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dhhswebsiteauthoring/Child Care Subsidy Provider Forms/"/>
    </mc:Choice>
  </mc:AlternateContent>
  <xr:revisionPtr revIDLastSave="0" documentId="13_ncr:1_{285A947F-2B9E-4C5F-8D78-24D4A4FECC1E}" xr6:coauthVersionLast="47" xr6:coauthVersionMax="47" xr10:uidLastSave="{00000000-0000-0000-0000-000000000000}"/>
  <bookViews>
    <workbookView xWindow="31140" yWindow="4665" windowWidth="21600" windowHeight="12735" activeTab="1" xr2:uid="{00000000-000D-0000-FFFF-FFFF00000000}"/>
  </bookViews>
  <sheets>
    <sheet name=" 1-15" sheetId="3" r:id="rId1"/>
    <sheet name="16-3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9" i="3" l="1"/>
  <c r="T49" i="4"/>
  <c r="N48" i="4"/>
  <c r="G48" i="4"/>
  <c r="E48" i="4"/>
  <c r="D48" i="4"/>
  <c r="N47" i="4"/>
  <c r="E47" i="4"/>
  <c r="G46" i="4"/>
  <c r="G47" i="4" s="1"/>
  <c r="F46" i="4"/>
  <c r="F47" i="4" s="1"/>
  <c r="Q45" i="4"/>
  <c r="Q48" i="4" s="1"/>
  <c r="P45" i="4"/>
  <c r="O45" i="4"/>
  <c r="N45" i="4"/>
  <c r="N46" i="4" s="1"/>
  <c r="G45" i="4"/>
  <c r="F45" i="4"/>
  <c r="F48" i="4" s="1"/>
  <c r="E45" i="4"/>
  <c r="E46" i="4" s="1"/>
  <c r="D45" i="4"/>
  <c r="D46" i="4" s="1"/>
  <c r="D47" i="4" s="1"/>
  <c r="S44" i="4"/>
  <c r="S45" i="4" s="1"/>
  <c r="S48" i="4" s="1"/>
  <c r="R44" i="4"/>
  <c r="R45" i="4" s="1"/>
  <c r="R48" i="4" s="1"/>
  <c r="Q44" i="4"/>
  <c r="P44" i="4"/>
  <c r="O44" i="4"/>
  <c r="N44" i="4"/>
  <c r="M44" i="4"/>
  <c r="M45" i="4" s="1"/>
  <c r="L44" i="4"/>
  <c r="L45" i="4" s="1"/>
  <c r="K44" i="4"/>
  <c r="K45" i="4" s="1"/>
  <c r="J44" i="4"/>
  <c r="J45" i="4" s="1"/>
  <c r="I44" i="4"/>
  <c r="I45" i="4" s="1"/>
  <c r="H44" i="4"/>
  <c r="H45" i="4" s="1"/>
  <c r="H46" i="4" s="1"/>
  <c r="H47" i="4" s="1"/>
  <c r="G44" i="4"/>
  <c r="F44" i="4"/>
  <c r="E44" i="4"/>
  <c r="D44" i="4"/>
  <c r="B40" i="4"/>
  <c r="T39" i="4"/>
  <c r="S38" i="4"/>
  <c r="R38" i="4"/>
  <c r="Q38" i="4"/>
  <c r="L38" i="4"/>
  <c r="J38" i="4"/>
  <c r="I38" i="4"/>
  <c r="H38" i="4"/>
  <c r="D37" i="4"/>
  <c r="O36" i="4"/>
  <c r="O37" i="4" s="1"/>
  <c r="N36" i="4"/>
  <c r="N37" i="4" s="1"/>
  <c r="M36" i="4"/>
  <c r="M37" i="4" s="1"/>
  <c r="J36" i="4"/>
  <c r="J37" i="4" s="1"/>
  <c r="D36" i="4"/>
  <c r="S35" i="4"/>
  <c r="S36" i="4" s="1"/>
  <c r="S37" i="4" s="1"/>
  <c r="R35" i="4"/>
  <c r="R36" i="4" s="1"/>
  <c r="R37" i="4" s="1"/>
  <c r="Q35" i="4"/>
  <c r="Q36" i="4" s="1"/>
  <c r="Q37" i="4" s="1"/>
  <c r="P35" i="4"/>
  <c r="K35" i="4"/>
  <c r="J35" i="4"/>
  <c r="I35" i="4"/>
  <c r="I36" i="4" s="1"/>
  <c r="I37" i="4" s="1"/>
  <c r="H35" i="4"/>
  <c r="H36" i="4" s="1"/>
  <c r="H37" i="4" s="1"/>
  <c r="S34" i="4"/>
  <c r="R34" i="4"/>
  <c r="Q34" i="4"/>
  <c r="P34" i="4"/>
  <c r="O34" i="4"/>
  <c r="O35" i="4" s="1"/>
  <c r="O38" i="4" s="1"/>
  <c r="N34" i="4"/>
  <c r="N35" i="4" s="1"/>
  <c r="N38" i="4" s="1"/>
  <c r="M34" i="4"/>
  <c r="M35" i="4" s="1"/>
  <c r="M38" i="4" s="1"/>
  <c r="L34" i="4"/>
  <c r="L35" i="4" s="1"/>
  <c r="L36" i="4" s="1"/>
  <c r="L37" i="4" s="1"/>
  <c r="K34" i="4"/>
  <c r="J34" i="4"/>
  <c r="I34" i="4"/>
  <c r="H34" i="4"/>
  <c r="G34" i="4"/>
  <c r="G35" i="4" s="1"/>
  <c r="F34" i="4"/>
  <c r="F35" i="4" s="1"/>
  <c r="E34" i="4"/>
  <c r="E35" i="4" s="1"/>
  <c r="D34" i="4"/>
  <c r="D35" i="4" s="1"/>
  <c r="D38" i="4" s="1"/>
  <c r="B30" i="4"/>
  <c r="T29" i="4"/>
  <c r="Q28" i="4"/>
  <c r="N28" i="4"/>
  <c r="M28" i="4"/>
  <c r="N27" i="4"/>
  <c r="M27" i="4"/>
  <c r="L27" i="4"/>
  <c r="S26" i="4"/>
  <c r="S27" i="4" s="1"/>
  <c r="Q26" i="4"/>
  <c r="Q27" i="4" s="1"/>
  <c r="G26" i="4"/>
  <c r="G27" i="4" s="1"/>
  <c r="F26" i="4"/>
  <c r="F27" i="4" s="1"/>
  <c r="E26" i="4"/>
  <c r="E27" i="4" s="1"/>
  <c r="D26" i="4"/>
  <c r="D27" i="4" s="1"/>
  <c r="P25" i="4"/>
  <c r="P28" i="4" s="1"/>
  <c r="O25" i="4"/>
  <c r="O26" i="4" s="1"/>
  <c r="O27" i="4" s="1"/>
  <c r="N25" i="4"/>
  <c r="N26" i="4" s="1"/>
  <c r="M25" i="4"/>
  <c r="M26" i="4" s="1"/>
  <c r="F25" i="4"/>
  <c r="F28" i="4" s="1"/>
  <c r="E25" i="4"/>
  <c r="E28" i="4" s="1"/>
  <c r="D25" i="4"/>
  <c r="D28" i="4" s="1"/>
  <c r="S24" i="4"/>
  <c r="S25" i="4" s="1"/>
  <c r="S28" i="4" s="1"/>
  <c r="R24" i="4"/>
  <c r="R25" i="4" s="1"/>
  <c r="R28" i="4" s="1"/>
  <c r="Q24" i="4"/>
  <c r="Q25" i="4" s="1"/>
  <c r="P24" i="4"/>
  <c r="O24" i="4"/>
  <c r="N24" i="4"/>
  <c r="M24" i="4"/>
  <c r="L24" i="4"/>
  <c r="L25" i="4" s="1"/>
  <c r="L26" i="4" s="1"/>
  <c r="K24" i="4"/>
  <c r="K25" i="4" s="1"/>
  <c r="K26" i="4" s="1"/>
  <c r="K27" i="4" s="1"/>
  <c r="J24" i="4"/>
  <c r="J25" i="4" s="1"/>
  <c r="I24" i="4"/>
  <c r="I25" i="4" s="1"/>
  <c r="H24" i="4"/>
  <c r="H25" i="4" s="1"/>
  <c r="G24" i="4"/>
  <c r="G25" i="4" s="1"/>
  <c r="G28" i="4" s="1"/>
  <c r="F24" i="4"/>
  <c r="E24" i="4"/>
  <c r="D24" i="4"/>
  <c r="B20" i="4"/>
  <c r="T19" i="4"/>
  <c r="S18" i="4"/>
  <c r="R18" i="4"/>
  <c r="Q18" i="4"/>
  <c r="H18" i="4"/>
  <c r="G18" i="4"/>
  <c r="F18" i="4"/>
  <c r="H17" i="4"/>
  <c r="G17" i="4"/>
  <c r="E17" i="4"/>
  <c r="M16" i="4"/>
  <c r="M17" i="4" s="1"/>
  <c r="L16" i="4"/>
  <c r="L17" i="4" s="1"/>
  <c r="K16" i="4"/>
  <c r="K17" i="4" s="1"/>
  <c r="H16" i="4"/>
  <c r="S15" i="4"/>
  <c r="S16" i="4" s="1"/>
  <c r="S17" i="4" s="1"/>
  <c r="R15" i="4"/>
  <c r="R16" i="4" s="1"/>
  <c r="R17" i="4" s="1"/>
  <c r="Q15" i="4"/>
  <c r="Q16" i="4" s="1"/>
  <c r="Q17" i="4" s="1"/>
  <c r="O15" i="4"/>
  <c r="J15" i="4"/>
  <c r="J18" i="4" s="1"/>
  <c r="I15" i="4"/>
  <c r="I18" i="4" s="1"/>
  <c r="H15" i="4"/>
  <c r="G15" i="4"/>
  <c r="G16" i="4" s="1"/>
  <c r="S14" i="4"/>
  <c r="R14" i="4"/>
  <c r="Q14" i="4"/>
  <c r="P14" i="4"/>
  <c r="P15" i="4" s="1"/>
  <c r="O14" i="4"/>
  <c r="N14" i="4"/>
  <c r="N15" i="4" s="1"/>
  <c r="M14" i="4"/>
  <c r="M15" i="4" s="1"/>
  <c r="M18" i="4" s="1"/>
  <c r="L14" i="4"/>
  <c r="L15" i="4" s="1"/>
  <c r="L18" i="4" s="1"/>
  <c r="K14" i="4"/>
  <c r="K15" i="4" s="1"/>
  <c r="K18" i="4" s="1"/>
  <c r="J14" i="4"/>
  <c r="I14" i="4"/>
  <c r="H14" i="4"/>
  <c r="G14" i="4"/>
  <c r="F14" i="4"/>
  <c r="F15" i="4" s="1"/>
  <c r="F16" i="4" s="1"/>
  <c r="F17" i="4" s="1"/>
  <c r="E14" i="4"/>
  <c r="E15" i="4" s="1"/>
  <c r="E16" i="4" s="1"/>
  <c r="D14" i="4"/>
  <c r="D15" i="4" s="1"/>
  <c r="B10" i="4"/>
  <c r="L48" i="3"/>
  <c r="K48" i="3"/>
  <c r="J48" i="3"/>
  <c r="H47" i="3"/>
  <c r="L46" i="3"/>
  <c r="L47" i="3" s="1"/>
  <c r="K46" i="3"/>
  <c r="K47" i="3" s="1"/>
  <c r="J46" i="3"/>
  <c r="J47" i="3" s="1"/>
  <c r="Q45" i="3"/>
  <c r="Q46" i="3" s="1"/>
  <c r="Q47" i="3" s="1"/>
  <c r="P45" i="3"/>
  <c r="O45" i="3"/>
  <c r="M45" i="3"/>
  <c r="M48" i="3" s="1"/>
  <c r="I45" i="3"/>
  <c r="I46" i="3" s="1"/>
  <c r="I47" i="3" s="1"/>
  <c r="G45" i="3"/>
  <c r="G46" i="3" s="1"/>
  <c r="G47" i="3" s="1"/>
  <c r="F45" i="3"/>
  <c r="E45" i="3"/>
  <c r="R44" i="3"/>
  <c r="R45" i="3" s="1"/>
  <c r="Q44" i="3"/>
  <c r="P44" i="3"/>
  <c r="O44" i="3"/>
  <c r="N44" i="3"/>
  <c r="N45" i="3" s="1"/>
  <c r="M44" i="3"/>
  <c r="L44" i="3"/>
  <c r="L45" i="3" s="1"/>
  <c r="K44" i="3"/>
  <c r="K45" i="3" s="1"/>
  <c r="J44" i="3"/>
  <c r="J45" i="3" s="1"/>
  <c r="I44" i="3"/>
  <c r="H44" i="3"/>
  <c r="H45" i="3" s="1"/>
  <c r="H46" i="3" s="1"/>
  <c r="G44" i="3"/>
  <c r="F44" i="3"/>
  <c r="E44" i="3"/>
  <c r="D44" i="3"/>
  <c r="D45" i="3" s="1"/>
  <c r="S39" i="3"/>
  <c r="O38" i="3"/>
  <c r="J38" i="3"/>
  <c r="I38" i="3"/>
  <c r="H38" i="3"/>
  <c r="Q36" i="3"/>
  <c r="Q37" i="3" s="1"/>
  <c r="J36" i="3"/>
  <c r="J37" i="3" s="1"/>
  <c r="P35" i="3"/>
  <c r="P38" i="3" s="1"/>
  <c r="O35" i="3"/>
  <c r="O36" i="3" s="1"/>
  <c r="O37" i="3" s="1"/>
  <c r="N35" i="3"/>
  <c r="M35" i="3"/>
  <c r="L35" i="3"/>
  <c r="L38" i="3" s="1"/>
  <c r="E35" i="3"/>
  <c r="E36" i="3" s="1"/>
  <c r="E37" i="3" s="1"/>
  <c r="D35" i="3"/>
  <c r="R34" i="3"/>
  <c r="R35" i="3" s="1"/>
  <c r="Q34" i="3"/>
  <c r="Q35" i="3" s="1"/>
  <c r="Q38" i="3" s="1"/>
  <c r="P34" i="3"/>
  <c r="O34" i="3"/>
  <c r="N34" i="3"/>
  <c r="M34" i="3"/>
  <c r="L34" i="3"/>
  <c r="K34" i="3"/>
  <c r="K35" i="3" s="1"/>
  <c r="K38" i="3" s="1"/>
  <c r="J34" i="3"/>
  <c r="J35" i="3" s="1"/>
  <c r="I34" i="3"/>
  <c r="I35" i="3" s="1"/>
  <c r="I36" i="3" s="1"/>
  <c r="I37" i="3" s="1"/>
  <c r="H34" i="3"/>
  <c r="H35" i="3" s="1"/>
  <c r="H36" i="3" s="1"/>
  <c r="H37" i="3" s="1"/>
  <c r="G34" i="3"/>
  <c r="G35" i="3" s="1"/>
  <c r="F34" i="3"/>
  <c r="F35" i="3" s="1"/>
  <c r="E34" i="3"/>
  <c r="D34" i="3"/>
  <c r="S29" i="3"/>
  <c r="P28" i="3"/>
  <c r="O28" i="3"/>
  <c r="N28" i="3"/>
  <c r="R26" i="3"/>
  <c r="R27" i="3" s="1"/>
  <c r="J26" i="3"/>
  <c r="J27" i="3" s="1"/>
  <c r="O25" i="3"/>
  <c r="O26" i="3" s="1"/>
  <c r="O27" i="3" s="1"/>
  <c r="N25" i="3"/>
  <c r="N26" i="3" s="1"/>
  <c r="N27" i="3" s="1"/>
  <c r="M25" i="3"/>
  <c r="M26" i="3" s="1"/>
  <c r="M27" i="3" s="1"/>
  <c r="L25" i="3"/>
  <c r="K25" i="3"/>
  <c r="R24" i="3"/>
  <c r="R25" i="3" s="1"/>
  <c r="R28" i="3" s="1"/>
  <c r="Q24" i="3"/>
  <c r="Q25" i="3" s="1"/>
  <c r="Q28" i="3" s="1"/>
  <c r="P24" i="3"/>
  <c r="P25" i="3" s="1"/>
  <c r="P26" i="3" s="1"/>
  <c r="P27" i="3" s="1"/>
  <c r="O24" i="3"/>
  <c r="N24" i="3"/>
  <c r="M24" i="3"/>
  <c r="L24" i="3"/>
  <c r="K24" i="3"/>
  <c r="J24" i="3"/>
  <c r="J25" i="3" s="1"/>
  <c r="J28" i="3" s="1"/>
  <c r="I24" i="3"/>
  <c r="I25" i="3" s="1"/>
  <c r="I26" i="3" s="1"/>
  <c r="I27" i="3" s="1"/>
  <c r="H24" i="3"/>
  <c r="H25" i="3" s="1"/>
  <c r="H26" i="3" s="1"/>
  <c r="H27" i="3" s="1"/>
  <c r="G24" i="3"/>
  <c r="G25" i="3" s="1"/>
  <c r="F24" i="3"/>
  <c r="F25" i="3" s="1"/>
  <c r="E24" i="3"/>
  <c r="E25" i="3" s="1"/>
  <c r="E28" i="3" s="1"/>
  <c r="D24" i="3"/>
  <c r="D25" i="3" s="1"/>
  <c r="S19" i="3"/>
  <c r="N18" i="3"/>
  <c r="K18" i="3"/>
  <c r="K17" i="3"/>
  <c r="H16" i="3"/>
  <c r="H17" i="3" s="1"/>
  <c r="R15" i="3"/>
  <c r="Q15" i="3"/>
  <c r="K15" i="3"/>
  <c r="K16" i="3" s="1"/>
  <c r="J15" i="3"/>
  <c r="I15" i="3"/>
  <c r="R14" i="3"/>
  <c r="Q14" i="3"/>
  <c r="P14" i="3"/>
  <c r="P15" i="3" s="1"/>
  <c r="P18" i="3" s="1"/>
  <c r="O14" i="3"/>
  <c r="O15" i="3" s="1"/>
  <c r="O18" i="3" s="1"/>
  <c r="N14" i="3"/>
  <c r="N15" i="3" s="1"/>
  <c r="N16" i="3" s="1"/>
  <c r="N17" i="3" s="1"/>
  <c r="M14" i="3"/>
  <c r="M15" i="3" s="1"/>
  <c r="L14" i="3"/>
  <c r="L15" i="3" s="1"/>
  <c r="K14" i="3"/>
  <c r="J14" i="3"/>
  <c r="I14" i="3"/>
  <c r="H14" i="3"/>
  <c r="H15" i="3" s="1"/>
  <c r="H18" i="3" s="1"/>
  <c r="G14" i="3"/>
  <c r="G15" i="3" s="1"/>
  <c r="G16" i="3" s="1"/>
  <c r="G17" i="3" s="1"/>
  <c r="F14" i="3"/>
  <c r="F15" i="3" s="1"/>
  <c r="F16" i="3" s="1"/>
  <c r="F17" i="3" s="1"/>
  <c r="E14" i="3"/>
  <c r="E15" i="3" s="1"/>
  <c r="D14" i="3"/>
  <c r="D15" i="3" s="1"/>
  <c r="N18" i="4" l="1"/>
  <c r="N16" i="4"/>
  <c r="N17" i="4" s="1"/>
  <c r="D28" i="3"/>
  <c r="D26" i="3"/>
  <c r="D27" i="3" s="1"/>
  <c r="N48" i="3"/>
  <c r="N46" i="3"/>
  <c r="N47" i="3" s="1"/>
  <c r="L18" i="3"/>
  <c r="L16" i="3"/>
  <c r="L17" i="3" s="1"/>
  <c r="M18" i="3"/>
  <c r="M16" i="3"/>
  <c r="M17" i="3" s="1"/>
  <c r="O28" i="4"/>
  <c r="O46" i="4"/>
  <c r="O47" i="4" s="1"/>
  <c r="O48" i="4"/>
  <c r="E18" i="3"/>
  <c r="E16" i="3"/>
  <c r="E17" i="3" s="1"/>
  <c r="K38" i="4"/>
  <c r="K36" i="4"/>
  <c r="K37" i="4" s="1"/>
  <c r="T37" i="4"/>
  <c r="M36" i="3"/>
  <c r="M37" i="3" s="1"/>
  <c r="M38" i="3"/>
  <c r="O16" i="4"/>
  <c r="O17" i="4" s="1"/>
  <c r="O18" i="4"/>
  <c r="F28" i="3"/>
  <c r="F26" i="3"/>
  <c r="F27" i="3" s="1"/>
  <c r="R18" i="3"/>
  <c r="R16" i="3"/>
  <c r="R17" i="3" s="1"/>
  <c r="D48" i="3"/>
  <c r="D46" i="3"/>
  <c r="D47" i="3" s="1"/>
  <c r="D18" i="4"/>
  <c r="D16" i="4"/>
  <c r="D17" i="4" s="1"/>
  <c r="P48" i="4"/>
  <c r="P46" i="4"/>
  <c r="P47" i="4" s="1"/>
  <c r="O46" i="3"/>
  <c r="O47" i="3" s="1"/>
  <c r="O48" i="3"/>
  <c r="H28" i="4"/>
  <c r="U28" i="4" s="1"/>
  <c r="H26" i="4"/>
  <c r="H27" i="4" s="1"/>
  <c r="T27" i="4" s="1"/>
  <c r="F18" i="3"/>
  <c r="J28" i="4"/>
  <c r="J26" i="4"/>
  <c r="J27" i="4" s="1"/>
  <c r="E38" i="4"/>
  <c r="E36" i="4"/>
  <c r="E37" i="4" s="1"/>
  <c r="G18" i="3"/>
  <c r="P26" i="4"/>
  <c r="P27" i="4" s="1"/>
  <c r="L28" i="4"/>
  <c r="G36" i="4"/>
  <c r="G37" i="4" s="1"/>
  <c r="G38" i="4"/>
  <c r="K48" i="4"/>
  <c r="K46" i="4"/>
  <c r="K47" i="4" s="1"/>
  <c r="R46" i="4"/>
  <c r="R47" i="4" s="1"/>
  <c r="Q18" i="3"/>
  <c r="Q16" i="3"/>
  <c r="Q17" i="3" s="1"/>
  <c r="N38" i="3"/>
  <c r="N36" i="3"/>
  <c r="N37" i="3" s="1"/>
  <c r="P48" i="3"/>
  <c r="P46" i="3"/>
  <c r="P47" i="3" s="1"/>
  <c r="P16" i="4"/>
  <c r="P17" i="4" s="1"/>
  <c r="P18" i="4"/>
  <c r="I28" i="4"/>
  <c r="I26" i="4"/>
  <c r="I27" i="4" s="1"/>
  <c r="P38" i="4"/>
  <c r="P36" i="4"/>
  <c r="P37" i="4" s="1"/>
  <c r="G28" i="3"/>
  <c r="G26" i="3"/>
  <c r="G27" i="3" s="1"/>
  <c r="I48" i="4"/>
  <c r="I46" i="4"/>
  <c r="I47" i="4" s="1"/>
  <c r="T47" i="4" s="1"/>
  <c r="F38" i="3"/>
  <c r="F36" i="3"/>
  <c r="F37" i="3" s="1"/>
  <c r="H48" i="3"/>
  <c r="F38" i="4"/>
  <c r="F36" i="4"/>
  <c r="F37" i="4" s="1"/>
  <c r="J48" i="4"/>
  <c r="J46" i="4"/>
  <c r="J47" i="4" s="1"/>
  <c r="Q46" i="4"/>
  <c r="Q47" i="4" s="1"/>
  <c r="J18" i="3"/>
  <c r="J16" i="3"/>
  <c r="J17" i="3" s="1"/>
  <c r="O16" i="3"/>
  <c r="O17" i="3" s="1"/>
  <c r="G38" i="3"/>
  <c r="G36" i="3"/>
  <c r="G37" i="3" s="1"/>
  <c r="P16" i="3"/>
  <c r="P17" i="3" s="1"/>
  <c r="I28" i="3"/>
  <c r="R36" i="3"/>
  <c r="R37" i="3" s="1"/>
  <c r="R38" i="3"/>
  <c r="L36" i="3"/>
  <c r="L37" i="3" s="1"/>
  <c r="I16" i="4"/>
  <c r="I17" i="4" s="1"/>
  <c r="L48" i="4"/>
  <c r="L46" i="4"/>
  <c r="L47" i="4" s="1"/>
  <c r="S46" i="4"/>
  <c r="S47" i="4" s="1"/>
  <c r="D18" i="3"/>
  <c r="D16" i="3"/>
  <c r="D17" i="3" s="1"/>
  <c r="E26" i="3"/>
  <c r="E27" i="3" s="1"/>
  <c r="R48" i="3"/>
  <c r="R46" i="3"/>
  <c r="R47" i="3" s="1"/>
  <c r="K28" i="4"/>
  <c r="H48" i="4"/>
  <c r="U48" i="4" s="1"/>
  <c r="H28" i="3"/>
  <c r="K36" i="3"/>
  <c r="K37" i="3" s="1"/>
  <c r="I48" i="3"/>
  <c r="L28" i="3"/>
  <c r="L26" i="3"/>
  <c r="L27" i="3" s="1"/>
  <c r="Q26" i="3"/>
  <c r="Q27" i="3" s="1"/>
  <c r="M28" i="3"/>
  <c r="D38" i="3"/>
  <c r="D36" i="3"/>
  <c r="D37" i="3" s="1"/>
  <c r="P36" i="3"/>
  <c r="P37" i="3" s="1"/>
  <c r="M46" i="3"/>
  <c r="M47" i="3" s="1"/>
  <c r="J16" i="4"/>
  <c r="J17" i="4" s="1"/>
  <c r="E18" i="4"/>
  <c r="R26" i="4"/>
  <c r="R27" i="4" s="1"/>
  <c r="M46" i="4"/>
  <c r="M47" i="4" s="1"/>
  <c r="M48" i="4"/>
  <c r="E38" i="3"/>
  <c r="F48" i="3"/>
  <c r="F46" i="3"/>
  <c r="F47" i="3" s="1"/>
  <c r="E46" i="3"/>
  <c r="E47" i="3" s="1"/>
  <c r="E48" i="3"/>
  <c r="Q48" i="3"/>
  <c r="I18" i="3"/>
  <c r="I16" i="3"/>
  <c r="I17" i="3" s="1"/>
  <c r="K26" i="3"/>
  <c r="K27" i="3" s="1"/>
  <c r="K28" i="3"/>
  <c r="G48" i="3"/>
  <c r="S47" i="3" l="1"/>
  <c r="S37" i="3"/>
  <c r="S27" i="3"/>
  <c r="T28" i="3"/>
  <c r="T48" i="3"/>
  <c r="T38" i="3"/>
  <c r="S17" i="3"/>
  <c r="U38" i="4"/>
  <c r="T17" i="4"/>
  <c r="T18" i="3"/>
  <c r="U18" i="4"/>
</calcChain>
</file>

<file path=xl/sharedStrings.xml><?xml version="1.0" encoding="utf-8"?>
<sst xmlns="http://schemas.openxmlformats.org/spreadsheetml/2006/main" count="128" uniqueCount="42">
  <si>
    <r>
      <rPr>
        <b/>
        <sz val="16"/>
        <color rgb="FF000000"/>
        <rFont val="Arial"/>
        <family val="2"/>
      </rPr>
      <t>Calendario de asistencia del proveedor del subsidio de cuidado infantil</t>
    </r>
    <r>
      <rPr>
        <b/>
        <sz val="14"/>
        <color rgb="FF000000"/>
        <rFont val="Arial"/>
        <family val="2"/>
      </rPr>
      <t xml:space="preserve">
</t>
    </r>
    <r>
      <rPr>
        <b/>
        <sz val="9"/>
        <color rgb="FF000000"/>
        <rFont val="Arial"/>
        <family val="2"/>
      </rPr>
      <t>Para uso de centros de cuidado infantil, hogares familiares de cuidado infantil I y II, y proveedores exentos de licencia.</t>
    </r>
  </si>
  <si>
    <r>
      <rPr>
        <sz val="9"/>
        <rFont val="Arial"/>
        <family val="2"/>
      </rPr>
      <t>Proveedor:</t>
    </r>
  </si>
  <si>
    <r>
      <rPr>
        <sz val="9"/>
        <rFont val="Arial"/>
        <family val="2"/>
      </rPr>
      <t>Dirección:</t>
    </r>
  </si>
  <si>
    <r>
      <rPr>
        <sz val="9"/>
        <rFont val="Arial"/>
        <family val="2"/>
      </rPr>
      <t>Teléfono:</t>
    </r>
  </si>
  <si>
    <t xml:space="preserve"> </t>
  </si>
  <si>
    <r>
      <rPr>
        <sz val="9"/>
        <rFont val="Arial"/>
        <family val="2"/>
      </rPr>
      <t>Preparado por:</t>
    </r>
  </si>
  <si>
    <r>
      <rPr>
        <sz val="10"/>
        <rFont val="Arial"/>
        <family val="2"/>
      </rPr>
      <t>Fecha de elaboración:</t>
    </r>
  </si>
  <si>
    <r>
      <rPr>
        <sz val="9"/>
        <rFont val="Arial"/>
        <family val="2"/>
      </rPr>
      <t>Mes/año:</t>
    </r>
  </si>
  <si>
    <r>
      <rPr>
        <b/>
        <sz val="9"/>
        <rFont val="Arial"/>
        <family val="2"/>
      </rPr>
      <t>Asistencia por días, del 1 al 15 - Indique AM o PM después de las horas de entrada y salida o utilice la hora militar (1300, 1400, etc.)</t>
    </r>
  </si>
  <si>
    <r>
      <rPr>
        <sz val="8"/>
        <rFont val="Arial"/>
        <family val="2"/>
      </rPr>
      <t xml:space="preserve">        Nombre del niño(a)</t>
    </r>
  </si>
  <si>
    <r>
      <rPr>
        <sz val="8"/>
        <rFont val="Arial"/>
        <family val="2"/>
      </rPr>
      <t>TOTAL</t>
    </r>
  </si>
  <si>
    <r>
      <rPr>
        <sz val="10"/>
        <rFont val="Arial"/>
        <family val="2"/>
      </rPr>
      <t>1.</t>
    </r>
  </si>
  <si>
    <r>
      <rPr>
        <sz val="8"/>
        <rFont val="Arial"/>
        <family val="2"/>
      </rPr>
      <t>ENTRADA</t>
    </r>
  </si>
  <si>
    <r>
      <rPr>
        <sz val="8"/>
        <rFont val="Arial"/>
        <family val="2"/>
      </rPr>
      <t>Día parcial</t>
    </r>
  </si>
  <si>
    <r>
      <rPr>
        <sz val="8"/>
        <rFont val="Arial"/>
        <family val="2"/>
      </rPr>
      <t>Día completo</t>
    </r>
  </si>
  <si>
    <r>
      <rPr>
        <sz val="8"/>
        <rFont val="Arial"/>
        <family val="2"/>
      </rPr>
      <t>SALIDA</t>
    </r>
  </si>
  <si>
    <r>
      <rPr>
        <sz val="8"/>
        <rFont val="Arial"/>
        <family val="2"/>
      </rPr>
      <t>Número total de horas por día</t>
    </r>
  </si>
  <si>
    <r>
      <rPr>
        <sz val="8"/>
        <rFont val="Arial"/>
        <family val="2"/>
      </rPr>
      <t>Unidades de día parcial facturadas</t>
    </r>
  </si>
  <si>
    <r>
      <rPr>
        <sz val="8"/>
        <rFont val="Arial"/>
        <family val="2"/>
      </rPr>
      <t>Unidades facturadas por día completo</t>
    </r>
  </si>
  <si>
    <r>
      <rPr>
        <sz val="8"/>
        <rFont val="Arial"/>
        <family val="2"/>
      </rPr>
      <t>Viajes de transporte</t>
    </r>
  </si>
  <si>
    <r>
      <rPr>
        <sz val="10"/>
        <rFont val="Arial"/>
        <family val="2"/>
      </rPr>
      <t>2.</t>
    </r>
  </si>
  <si>
    <r>
      <rPr>
        <sz val="10"/>
        <rFont val="Arial"/>
        <family val="2"/>
      </rPr>
      <t>3.</t>
    </r>
  </si>
  <si>
    <r>
      <rPr>
        <sz val="10"/>
        <rFont val="Arial"/>
        <family val="2"/>
      </rPr>
      <t>4.</t>
    </r>
  </si>
  <si>
    <r>
      <rPr>
        <sz val="10"/>
        <rFont val="Arial"/>
        <family val="2"/>
      </rPr>
      <t>Firma de los padres:</t>
    </r>
  </si>
  <si>
    <r>
      <rPr>
        <sz val="10"/>
        <rFont val="Arial"/>
        <family val="2"/>
      </rPr>
      <t>Fecha:</t>
    </r>
  </si>
  <si>
    <r>
      <rPr>
        <sz val="7"/>
        <rFont val="Arial"/>
        <family val="2"/>
      </rPr>
      <t>*Sólo se requiere la firma de los padres en el caso de las Guarderías Familiares I y II, y de los proveedores exentos de licencia.</t>
    </r>
  </si>
  <si>
    <r>
      <rPr>
        <sz val="10"/>
        <rFont val="Arial"/>
        <family val="2"/>
      </rPr>
      <t>Firma del proveedor:</t>
    </r>
  </si>
  <si>
    <r>
      <rPr>
        <sz val="7"/>
        <rFont val="Arial"/>
        <family val="2"/>
      </rPr>
      <t>Sólo debe declarar el tiempo que está previsto que asista un niño y registrar el número real de horas de atención prestadas cada día, lo que puede incluir hasta 5 días de ausencia al mes. Los proveedores deben conservar los calendarios de asistencia durante cuatro años. El DHHS puede solicitar estos registros con fines de auditoría.</t>
    </r>
  </si>
  <si>
    <r>
      <rPr>
        <b/>
        <sz val="7"/>
        <color rgb="FF000000"/>
        <rFont val="Arial"/>
        <family val="2"/>
      </rPr>
      <t xml:space="preserve">ADVERTENCIA A LOS PADRES: </t>
    </r>
    <r>
      <rPr>
        <sz val="7"/>
        <color rgb="FF000000"/>
        <rFont val="Arial"/>
        <family val="2"/>
      </rPr>
      <t xml:space="preserve"> No firmen calendarios en blanco.  Al firmar, usted acepta que las horas registradas en esta hoja de asistencia reflejan con exactitud la asistencia de su(s) hijo(s) con este proveedor de cuidado.  Si firma un calendario en blanco o con datos inexactos sobre el tiempo y la asistencia, es posible que se le facturen los gastos indebidos.  También deberá pagar por la atención que no haya sido para una actividad autorizada por el DHHS. </t>
    </r>
  </si>
  <si>
    <r>
      <rPr>
        <b/>
        <sz val="7"/>
        <color rgb="FF000000"/>
        <rFont val="Arial"/>
        <family val="2"/>
      </rPr>
      <t xml:space="preserve">ADVERTENCIA A LOS PROVEEDORES: </t>
    </r>
    <r>
      <rPr>
        <sz val="7"/>
        <color rgb="FF000000"/>
        <rFont val="Arial"/>
        <family val="2"/>
      </rPr>
      <t xml:space="preserve"> No pida a los padres que firmen un calendario en blanco.  Asegurese de haber rellenado el formulario antes de que lo firmen los padres.  Si la hora introducida en este documento es incorrecta, es posible que se le imponga un pago en exceso.  </t>
    </r>
  </si>
  <si>
    <r>
      <rPr>
        <sz val="9"/>
        <rFont val="Arial"/>
        <family val="2"/>
      </rPr>
      <t xml:space="preserve">Proveedor: </t>
    </r>
  </si>
  <si>
    <r>
      <rPr>
        <b/>
        <sz val="9"/>
        <rFont val="Arial"/>
        <family val="2"/>
      </rPr>
      <t>Asistencia por días, del 16 al 31 - Indique AM o PM después de las horas de entrada y salida, o utilice la hora militar (1300, 1400, etc.)</t>
    </r>
  </si>
  <si>
    <r>
      <rPr>
        <sz val="8"/>
        <rFont val="Arial"/>
        <family val="2"/>
      </rPr>
      <t>Número total de horas por día</t>
    </r>
  </si>
  <si>
    <r>
      <rPr>
        <sz val="8"/>
        <rFont val="Arial"/>
        <family val="2"/>
      </rPr>
      <t>Unidades de día parcial facturadas</t>
    </r>
  </si>
  <si>
    <r>
      <rPr>
        <sz val="8"/>
        <rFont val="Arial"/>
        <family val="2"/>
      </rPr>
      <t>Unidades facturadas por día completo</t>
    </r>
  </si>
  <si>
    <r>
      <rPr>
        <sz val="8"/>
        <rFont val="Arial"/>
        <family val="2"/>
      </rPr>
      <t>Viajes de transporte</t>
    </r>
  </si>
  <si>
    <r>
      <rPr>
        <sz val="8"/>
        <rFont val="Arial"/>
        <family val="2"/>
      </rPr>
      <t>ENTRADA</t>
    </r>
  </si>
  <si>
    <r>
      <rPr>
        <sz val="8"/>
        <rFont val="Arial"/>
        <family val="2"/>
      </rPr>
      <t>SALIDA</t>
    </r>
  </si>
  <si>
    <r>
      <rPr>
        <sz val="10"/>
        <rFont val="Arial"/>
        <family val="2"/>
      </rPr>
      <t>Fecha:</t>
    </r>
  </si>
  <si>
    <r>
      <rPr>
        <sz val="8"/>
        <rFont val="Arial"/>
        <family val="2"/>
      </rPr>
      <t>TOTAL</t>
    </r>
  </si>
  <si>
    <r>
      <rPr>
        <sz val="8"/>
        <rFont val="Arial"/>
        <family val="2"/>
      </rPr>
      <t>Día parcial</t>
    </r>
  </si>
  <si>
    <r>
      <rPr>
        <sz val="8"/>
        <rFont val="Arial"/>
        <family val="2"/>
      </rPr>
      <t>Día completo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</si>
</sst>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3" x14ac:knownFonts="1">
    <font>
      <sz val="10"/>
      <name val="Arial"/>
      <family val="2"/>
    </font>
    <font>
      <sz val="9"/>
      <name val="Arial"/>
      <family val="2"/>
    </font>
    <font>
      <sz val="8"/>
      <name val="Arial"/>
      <family val="2"/>
    </font>
    <font>
      <b/>
      <sz val="9"/>
      <name val="Arial"/>
      <family val="2"/>
    </font>
    <font>
      <b/>
      <sz val="7"/>
      <name val="Arial"/>
      <family val="2"/>
    </font>
    <font>
      <sz val="7"/>
      <name val="Arial"/>
      <family val="2"/>
    </font>
    <font>
      <b/>
      <sz val="10"/>
      <name val="Arial"/>
      <family val="2"/>
    </font>
    <font>
      <b/>
      <sz val="14"/>
      <name val="Arial"/>
      <family val="2"/>
    </font>
    <font>
      <b/>
      <sz val="16"/>
      <color rgb="FF000000"/>
      <name val="Arial"/>
      <family val="2"/>
    </font>
    <font>
      <b/>
      <sz val="14"/>
      <color rgb="FF000000"/>
      <name val="Arial"/>
      <family val="2"/>
    </font>
    <font>
      <b/>
      <sz val="9"/>
      <color rgb="FF000000"/>
      <name val="Arial"/>
      <family val="2"/>
    </font>
    <font>
      <b/>
      <sz val="7"/>
      <color rgb="FF000000"/>
      <name val="Arial"/>
      <family val="2"/>
    </font>
    <font>
      <sz val="7"/>
      <color rgb="FF000000"/>
      <name val="Arial"/>
      <family val="2"/>
    </font>
  </fonts>
  <fills count="5">
    <fill>
      <patternFill patternType="none"/>
    </fill>
    <fill>
      <patternFill patternType="gray125"/>
    </fill>
    <fill>
      <patternFill patternType="solid">
        <fgColor rgb="FFFFFF99"/>
        <bgColor indexed="64"/>
      </patternFill>
    </fill>
    <fill>
      <patternFill patternType="solid">
        <fgColor theme="0" tint="-4.9958800012207406E-2"/>
        <bgColor indexed="64"/>
      </patternFill>
    </fill>
    <fill>
      <patternFill patternType="solid">
        <fgColor indexed="43"/>
        <bgColor indexed="64"/>
      </patternFill>
    </fill>
  </fills>
  <borders count="30">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thin">
        <color auto="1"/>
      </top>
      <bottom style="thin">
        <color auto="1"/>
      </bottom>
      <diagonal/>
    </border>
    <border>
      <left style="thin">
        <color auto="1"/>
      </left>
      <right style="medium">
        <color auto="1"/>
      </right>
      <top/>
      <bottom style="medium">
        <color auto="1"/>
      </bottom>
      <diagonal/>
    </border>
    <border>
      <left/>
      <right style="thin">
        <color auto="1"/>
      </right>
      <top/>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cellStyleXfs>
  <cellXfs count="98">
    <xf numFmtId="0" fontId="0" fillId="0" borderId="0" xfId="0"/>
    <xf numFmtId="0" fontId="0" fillId="0" borderId="0" xfId="0" applyProtection="1">
      <protection locked="0"/>
    </xf>
    <xf numFmtId="0" fontId="1" fillId="0" borderId="1" xfId="0" applyFont="1" applyBorder="1" applyAlignment="1" applyProtection="1">
      <alignment horizontal="left"/>
      <protection locked="0"/>
    </xf>
    <xf numFmtId="0" fontId="0" fillId="0" borderId="1" xfId="0" applyBorder="1" applyProtection="1">
      <protection locked="0"/>
    </xf>
    <xf numFmtId="0" fontId="0" fillId="0" borderId="0" xfId="0" applyAlignment="1" applyProtection="1">
      <alignment horizontal="left"/>
      <protection locked="0"/>
    </xf>
    <xf numFmtId="0" fontId="3" fillId="0" borderId="0" xfId="0" applyFont="1" applyAlignment="1" applyProtection="1">
      <alignment horizontal="left"/>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Protection="1">
      <protection locked="0"/>
    </xf>
    <xf numFmtId="0" fontId="2" fillId="0" borderId="3" xfId="0" applyFont="1" applyBorder="1" applyProtection="1">
      <protection locked="0"/>
    </xf>
    <xf numFmtId="0" fontId="2" fillId="0" borderId="0" xfId="0" applyFont="1" applyProtection="1">
      <protection locked="0"/>
    </xf>
    <xf numFmtId="0" fontId="2" fillId="0" borderId="5" xfId="0" applyFont="1" applyBorder="1" applyAlignment="1" applyProtection="1">
      <alignment horizontal="right" vertical="center"/>
      <protection locked="0"/>
    </xf>
    <xf numFmtId="0" fontId="0" fillId="0" borderId="5" xfId="0" applyBorder="1" applyProtection="1">
      <protection locked="0"/>
    </xf>
    <xf numFmtId="0" fontId="0" fillId="0" borderId="6" xfId="0" applyBorder="1" applyProtection="1">
      <protection locked="0"/>
    </xf>
    <xf numFmtId="0" fontId="2" fillId="0" borderId="7" xfId="0" applyFont="1" applyBorder="1" applyAlignment="1" applyProtection="1">
      <alignment horizontal="center"/>
      <protection locked="0"/>
    </xf>
    <xf numFmtId="0" fontId="2" fillId="0" borderId="0" xfId="0" applyFont="1" applyAlignment="1" applyProtection="1">
      <alignment horizontal="right" vertical="center" wrapText="1"/>
      <protection locked="0"/>
    </xf>
    <xf numFmtId="0" fontId="0" fillId="0" borderId="8" xfId="0" applyBorder="1" applyProtection="1">
      <protection locked="0"/>
    </xf>
    <xf numFmtId="0" fontId="2" fillId="0" borderId="9"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49" fontId="0" fillId="0" borderId="0" xfId="0" applyNumberFormat="1" applyAlignment="1" applyProtection="1">
      <alignment horizontal="left"/>
      <protection locked="0"/>
    </xf>
    <xf numFmtId="0" fontId="2" fillId="0" borderId="1" xfId="0" applyFont="1" applyBorder="1" applyAlignment="1" applyProtection="1">
      <alignment horizontal="right" vertical="center"/>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2" fillId="2" borderId="0" xfId="0" applyFont="1" applyFill="1" applyAlignment="1">
      <alignment horizontal="left" vertical="center"/>
    </xf>
    <xf numFmtId="0" fontId="6" fillId="0" borderId="0" xfId="0" applyFont="1" applyAlignment="1" applyProtection="1">
      <alignment horizontal="right"/>
      <protection locked="0"/>
    </xf>
    <xf numFmtId="2" fontId="0" fillId="0" borderId="0" xfId="0" applyNumberFormat="1"/>
    <xf numFmtId="2" fontId="0" fillId="0" borderId="0" xfId="0" applyNumberFormat="1" applyProtection="1">
      <protection locked="0"/>
    </xf>
    <xf numFmtId="164" fontId="0" fillId="0" borderId="13" xfId="0" applyNumberFormat="1" applyBorder="1" applyAlignment="1" applyProtection="1">
      <alignment shrinkToFit="1"/>
      <protection locked="0"/>
    </xf>
    <xf numFmtId="164" fontId="0" fillId="0" borderId="2" xfId="0" applyNumberFormat="1" applyBorder="1" applyAlignment="1" applyProtection="1">
      <alignment shrinkToFit="1"/>
      <protection locked="0"/>
    </xf>
    <xf numFmtId="164" fontId="0" fillId="0" borderId="14" xfId="0" applyNumberFormat="1" applyBorder="1" applyAlignment="1" applyProtection="1">
      <alignment shrinkToFit="1"/>
      <protection locked="0"/>
    </xf>
    <xf numFmtId="2" fontId="0" fillId="0" borderId="15" xfId="0" applyNumberFormat="1" applyBorder="1"/>
    <xf numFmtId="0" fontId="0" fillId="0" borderId="2" xfId="0" applyBorder="1"/>
    <xf numFmtId="0" fontId="0" fillId="0" borderId="16" xfId="0" applyBorder="1"/>
    <xf numFmtId="0" fontId="0" fillId="0" borderId="11" xfId="0" applyBorder="1"/>
    <xf numFmtId="164" fontId="0" fillId="0" borderId="16" xfId="0" applyNumberFormat="1" applyBorder="1" applyAlignment="1" applyProtection="1">
      <alignment shrinkToFit="1"/>
      <protection locked="0"/>
    </xf>
    <xf numFmtId="164" fontId="0" fillId="0" borderId="7" xfId="0" applyNumberFormat="1" applyBorder="1" applyAlignment="1" applyProtection="1">
      <alignment shrinkToFit="1"/>
      <protection locked="0"/>
    </xf>
    <xf numFmtId="164" fontId="0" fillId="0" borderId="17" xfId="0" applyNumberFormat="1" applyBorder="1" applyAlignment="1" applyProtection="1">
      <alignment shrinkToFit="1"/>
      <protection locked="0"/>
    </xf>
    <xf numFmtId="0" fontId="0" fillId="3" borderId="0" xfId="0" applyFill="1" applyProtection="1">
      <protection locked="0"/>
    </xf>
    <xf numFmtId="0" fontId="2" fillId="3" borderId="5" xfId="0" applyFont="1" applyFill="1" applyBorder="1" applyAlignment="1" applyProtection="1">
      <alignment horizontal="right" vertical="center"/>
      <protection locked="0"/>
    </xf>
    <xf numFmtId="0" fontId="2" fillId="3" borderId="0" xfId="0" applyFont="1" applyFill="1" applyAlignment="1" applyProtection="1">
      <alignment horizontal="right" vertical="center"/>
      <protection locked="0"/>
    </xf>
    <xf numFmtId="20" fontId="0" fillId="0" borderId="18" xfId="0" applyNumberFormat="1" applyBorder="1" applyAlignment="1">
      <alignment shrinkToFit="1"/>
    </xf>
    <xf numFmtId="164" fontId="0" fillId="0" borderId="13" xfId="0" applyNumberFormat="1" applyBorder="1" applyAlignment="1">
      <alignment shrinkToFit="1"/>
    </xf>
    <xf numFmtId="164" fontId="0" fillId="0" borderId="2" xfId="0" applyNumberFormat="1" applyBorder="1" applyAlignment="1">
      <alignment shrinkToFit="1"/>
    </xf>
    <xf numFmtId="164" fontId="0" fillId="0" borderId="7" xfId="0" applyNumberFormat="1" applyBorder="1" applyAlignment="1">
      <alignment shrinkToFit="1"/>
    </xf>
    <xf numFmtId="164" fontId="0" fillId="0" borderId="14" xfId="0" applyNumberFormat="1" applyBorder="1" applyAlignment="1">
      <alignment shrinkToFit="1"/>
    </xf>
    <xf numFmtId="0" fontId="0" fillId="0" borderId="0" xfId="0" applyAlignment="1">
      <alignment horizontal="right" vertical="center"/>
    </xf>
    <xf numFmtId="2" fontId="0" fillId="0" borderId="0" xfId="0" applyNumberFormat="1" applyAlignment="1">
      <alignment shrinkToFit="1"/>
    </xf>
    <xf numFmtId="1" fontId="0" fillId="0" borderId="17" xfId="0" applyNumberFormat="1" applyBorder="1" applyProtection="1">
      <protection locked="0"/>
    </xf>
    <xf numFmtId="1" fontId="0" fillId="0" borderId="19" xfId="0" applyNumberFormat="1" applyBorder="1"/>
    <xf numFmtId="1" fontId="0" fillId="0" borderId="20" xfId="0" applyNumberFormat="1" applyBorder="1"/>
    <xf numFmtId="1" fontId="0" fillId="0" borderId="5" xfId="0" applyNumberFormat="1" applyBorder="1"/>
    <xf numFmtId="1" fontId="0" fillId="0" borderId="21" xfId="0" applyNumberFormat="1" applyBorder="1"/>
    <xf numFmtId="0" fontId="0" fillId="0" borderId="3" xfId="0" applyBorder="1"/>
    <xf numFmtId="1" fontId="0" fillId="0" borderId="22" xfId="0" applyNumberFormat="1" applyBorder="1"/>
    <xf numFmtId="0" fontId="0" fillId="0" borderId="20" xfId="0" applyBorder="1"/>
    <xf numFmtId="2" fontId="0" fillId="0" borderId="23" xfId="0" applyNumberFormat="1" applyBorder="1"/>
    <xf numFmtId="0" fontId="0" fillId="0" borderId="8" xfId="0" applyBorder="1"/>
    <xf numFmtId="2" fontId="0" fillId="0" borderId="5" xfId="0" applyNumberFormat="1" applyBorder="1"/>
    <xf numFmtId="1" fontId="0" fillId="0" borderId="17" xfId="0" applyNumberFormat="1" applyBorder="1"/>
    <xf numFmtId="0" fontId="0" fillId="0" borderId="5" xfId="0" applyBorder="1"/>
    <xf numFmtId="0" fontId="0" fillId="0" borderId="17" xfId="0" applyBorder="1"/>
    <xf numFmtId="0" fontId="2" fillId="0" borderId="0" xfId="0" applyFont="1" applyAlignment="1" applyProtection="1">
      <alignment vertical="top"/>
      <protection locked="0"/>
    </xf>
    <xf numFmtId="0" fontId="0" fillId="0" borderId="0" xfId="0" applyAlignment="1" applyProtection="1">
      <alignment vertical="top"/>
      <protection locked="0"/>
    </xf>
    <xf numFmtId="0" fontId="6" fillId="0" borderId="0" xfId="0" applyFont="1" applyAlignment="1" applyProtection="1">
      <alignment horizontal="right" vertical="top"/>
      <protection locked="0"/>
    </xf>
    <xf numFmtId="0" fontId="5" fillId="0" borderId="0" xfId="0" applyFont="1" applyAlignment="1" applyProtection="1">
      <alignment vertical="top"/>
      <protection locked="0"/>
    </xf>
    <xf numFmtId="0" fontId="5"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2" fillId="0" borderId="0" xfId="0" applyFont="1" applyAlignment="1">
      <alignment vertical="center" wrapText="1"/>
    </xf>
    <xf numFmtId="49" fontId="0" fillId="4" borderId="1" xfId="0" applyNumberFormat="1" applyFill="1" applyBorder="1" applyAlignment="1" applyProtection="1">
      <alignment shrinkToFit="1"/>
      <protection locked="0"/>
    </xf>
    <xf numFmtId="0" fontId="0" fillId="4" borderId="1" xfId="0" applyFill="1" applyBorder="1" applyAlignment="1">
      <alignment shrinkToFit="1"/>
    </xf>
    <xf numFmtId="14" fontId="0" fillId="4" borderId="1" xfId="0" applyNumberFormat="1" applyFill="1" applyBorder="1" applyAlignment="1">
      <alignment horizontal="center" shrinkToFit="1"/>
    </xf>
    <xf numFmtId="0" fontId="0" fillId="4" borderId="1" xfId="0" applyFill="1" applyBorder="1" applyAlignment="1">
      <alignment horizontal="center" shrinkToFit="1"/>
    </xf>
    <xf numFmtId="49" fontId="0" fillId="4" borderId="1" xfId="0" applyNumberFormat="1" applyFill="1" applyBorder="1" applyAlignment="1">
      <alignment shrinkToFit="1"/>
    </xf>
    <xf numFmtId="0" fontId="2" fillId="0" borderId="24" xfId="0" applyFont="1" applyBorder="1" applyAlignment="1" applyProtection="1">
      <alignment horizontal="right" vertical="center"/>
      <protection locked="0"/>
    </xf>
    <xf numFmtId="0" fontId="2" fillId="0" borderId="25" xfId="0" applyFont="1" applyBorder="1" applyAlignment="1" applyProtection="1">
      <alignment horizontal="right" vertical="center"/>
      <protection locked="0"/>
    </xf>
    <xf numFmtId="0" fontId="2" fillId="0" borderId="12" xfId="0" applyFont="1" applyBorder="1" applyAlignment="1" applyProtection="1">
      <alignment horizontal="right" vertical="center"/>
      <protection locked="0"/>
    </xf>
    <xf numFmtId="0" fontId="2" fillId="0" borderId="26"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0" fillId="0" borderId="27" xfId="0" applyBorder="1" applyAlignment="1">
      <alignment horizontal="right" vertical="center"/>
    </xf>
    <xf numFmtId="0" fontId="2" fillId="0" borderId="28"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23" xfId="0" applyFont="1" applyBorder="1" applyAlignment="1" applyProtection="1">
      <alignment vertical="top" wrapText="1"/>
      <protection locked="0"/>
    </xf>
    <xf numFmtId="0" fontId="2" fillId="0" borderId="27" xfId="0" applyFont="1" applyBorder="1" applyAlignment="1" applyProtection="1">
      <alignment horizontal="right" vertical="center"/>
      <protection locked="0"/>
    </xf>
    <xf numFmtId="0" fontId="2" fillId="0" borderId="29"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7" fillId="0" borderId="0" xfId="0" applyFont="1" applyAlignment="1">
      <alignment horizontal="center" vertical="center" wrapText="1"/>
    </xf>
    <xf numFmtId="0" fontId="2" fillId="0" borderId="7" xfId="0" applyFont="1" applyBorder="1" applyAlignment="1" applyProtection="1">
      <alignment horizontal="left"/>
      <protection locked="0"/>
    </xf>
    <xf numFmtId="0" fontId="2" fillId="0" borderId="24" xfId="0" applyFont="1" applyBorder="1" applyAlignment="1" applyProtection="1">
      <alignment horizontal="left"/>
      <protection locked="0"/>
    </xf>
    <xf numFmtId="0" fontId="2" fillId="0" borderId="25" xfId="0" applyFont="1" applyBorder="1" applyAlignment="1" applyProtection="1">
      <alignment horizontal="left"/>
      <protection locked="0"/>
    </xf>
    <xf numFmtId="0" fontId="0" fillId="0" borderId="1" xfId="0" applyBorder="1" applyAlignment="1">
      <alignment shrinkToFit="1"/>
    </xf>
    <xf numFmtId="14" fontId="0" fillId="4" borderId="1" xfId="0" applyNumberFormat="1" applyFill="1" applyBorder="1" applyAlignment="1" applyProtection="1">
      <alignment horizontal="center" shrinkToFit="1"/>
      <protection locked="0"/>
    </xf>
    <xf numFmtId="0" fontId="0" fillId="4" borderId="1" xfId="0" applyFill="1" applyBorder="1" applyAlignment="1" applyProtection="1">
      <alignment horizontal="center" shrinkToFit="1"/>
      <protection locked="0"/>
    </xf>
    <xf numFmtId="0" fontId="0" fillId="4" borderId="1" xfId="0" applyFill="1" applyBorder="1" applyAlignment="1" applyProtection="1">
      <alignment shrinkToFit="1"/>
      <protection locked="0"/>
    </xf>
    <xf numFmtId="0" fontId="0" fillId="0" borderId="24" xfId="0" applyBorder="1"/>
    <xf numFmtId="0" fontId="0" fillId="0" borderId="25" xfId="0" applyBorder="1"/>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40005</xdr:colOff>
      <xdr:row>0</xdr:row>
      <xdr:rowOff>57150</xdr:rowOff>
    </xdr:from>
    <xdr:to>
      <xdr:col>1</xdr:col>
      <xdr:colOff>1225570</xdr:colOff>
      <xdr:row>2</xdr:row>
      <xdr:rowOff>171450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9075" y="57150"/>
          <a:ext cx="1181100" cy="533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1</xdr:col>
      <xdr:colOff>1204615</xdr:colOff>
      <xdr:row>2</xdr:row>
      <xdr:rowOff>190500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0025" y="76200"/>
          <a:ext cx="1181100" cy="533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61"/>
  <sheetViews>
    <sheetView showGridLines="0" zoomScaleNormal="100" workbookViewId="0">
      <selection activeCell="D1" sqref="D1:T3"/>
    </sheetView>
  </sheetViews>
  <sheetFormatPr defaultColWidth="6.7109375" defaultRowHeight="14.25" customHeight="1" x14ac:dyDescent="0.2"/>
  <cols>
    <col min="1" max="1" width="2.7109375" style="1" customWidth="1"/>
    <col min="2" max="2" width="22.28515625" style="1" customWidth="1"/>
    <col min="3" max="3" width="9.5703125" style="1" customWidth="1"/>
    <col min="4" max="18" width="5.7109375" style="1" customWidth="1"/>
    <col min="19" max="19" width="7.28515625" style="1" customWidth="1"/>
    <col min="20" max="20" width="8.28515625" style="1" customWidth="1"/>
    <col min="21" max="16384" width="6.7109375" style="1"/>
  </cols>
  <sheetData>
    <row r="1" spans="1:20" ht="16.5" customHeight="1" x14ac:dyDescent="0.2">
      <c r="D1" s="88" t="s">
        <v>0</v>
      </c>
      <c r="E1" s="88"/>
      <c r="F1" s="88"/>
      <c r="G1" s="88"/>
      <c r="H1" s="88"/>
      <c r="I1" s="88"/>
      <c r="J1" s="88"/>
      <c r="K1" s="88"/>
      <c r="L1" s="88"/>
      <c r="M1" s="88"/>
      <c r="N1" s="88"/>
      <c r="O1" s="88"/>
      <c r="P1" s="88"/>
      <c r="Q1" s="88"/>
      <c r="R1" s="88"/>
      <c r="S1" s="88"/>
      <c r="T1" s="88"/>
    </row>
    <row r="2" spans="1:20" ht="16.5" customHeight="1" x14ac:dyDescent="0.2">
      <c r="D2" s="88"/>
      <c r="E2" s="88"/>
      <c r="F2" s="88"/>
      <c r="G2" s="88"/>
      <c r="H2" s="88"/>
      <c r="I2" s="88"/>
      <c r="J2" s="88"/>
      <c r="K2" s="88"/>
      <c r="L2" s="88"/>
      <c r="M2" s="88"/>
      <c r="N2" s="88"/>
      <c r="O2" s="88"/>
      <c r="P2" s="88"/>
      <c r="Q2" s="88"/>
      <c r="R2" s="88"/>
      <c r="S2" s="88"/>
      <c r="T2" s="88"/>
    </row>
    <row r="3" spans="1:20" ht="20.45" customHeight="1" x14ac:dyDescent="0.2">
      <c r="D3" s="88"/>
      <c r="E3" s="88"/>
      <c r="F3" s="88"/>
      <c r="G3" s="88"/>
      <c r="H3" s="88"/>
      <c r="I3" s="88"/>
      <c r="J3" s="88"/>
      <c r="K3" s="88"/>
      <c r="L3" s="88"/>
      <c r="M3" s="88"/>
      <c r="N3" s="88"/>
      <c r="O3" s="88"/>
      <c r="P3" s="88"/>
      <c r="Q3" s="88"/>
      <c r="R3" s="88"/>
      <c r="S3" s="88"/>
      <c r="T3" s="88"/>
    </row>
    <row r="4" spans="1:20" ht="14.25" customHeight="1" thickBot="1" x14ac:dyDescent="0.25">
      <c r="B4" s="2" t="s">
        <v>1</v>
      </c>
      <c r="C4" s="2"/>
      <c r="D4" s="70"/>
      <c r="E4" s="70"/>
      <c r="F4" s="70"/>
      <c r="G4" s="70"/>
      <c r="I4" s="2" t="s">
        <v>2</v>
      </c>
      <c r="J4" s="3"/>
      <c r="K4" s="71"/>
      <c r="L4" s="71"/>
      <c r="M4" s="71"/>
      <c r="N4" s="71"/>
      <c r="P4" s="2" t="s">
        <v>3</v>
      </c>
      <c r="Q4" s="3"/>
      <c r="R4" s="71"/>
      <c r="S4" s="71"/>
      <c r="T4" s="71"/>
    </row>
    <row r="5" spans="1:20" ht="10.5" customHeight="1" x14ac:dyDescent="0.2">
      <c r="B5" s="4"/>
      <c r="C5" s="4"/>
      <c r="G5" s="1" t="s">
        <v>4</v>
      </c>
    </row>
    <row r="6" spans="1:20" ht="14.25" customHeight="1" thickBot="1" x14ac:dyDescent="0.25">
      <c r="B6" s="2" t="s">
        <v>5</v>
      </c>
      <c r="C6" s="2"/>
      <c r="D6" s="70"/>
      <c r="E6" s="71"/>
      <c r="F6" s="71"/>
      <c r="G6" s="71"/>
      <c r="I6" s="3" t="s">
        <v>6</v>
      </c>
      <c r="J6" s="3"/>
      <c r="K6" s="3"/>
      <c r="L6" s="72"/>
      <c r="M6" s="73"/>
      <c r="N6" s="73"/>
      <c r="P6" s="2" t="s">
        <v>7</v>
      </c>
      <c r="Q6" s="3"/>
      <c r="R6" s="70"/>
      <c r="S6" s="74"/>
      <c r="T6" s="74"/>
    </row>
    <row r="7" spans="1:20" ht="3" customHeight="1" x14ac:dyDescent="0.2"/>
    <row r="8" spans="1:20" ht="12" customHeight="1" x14ac:dyDescent="0.2">
      <c r="B8" s="5" t="s">
        <v>8</v>
      </c>
      <c r="C8" s="5"/>
    </row>
    <row r="9" spans="1:20" s="10" customFormat="1" ht="12" customHeight="1" x14ac:dyDescent="0.2">
      <c r="A9" s="89" t="s">
        <v>9</v>
      </c>
      <c r="B9" s="90"/>
      <c r="C9" s="91"/>
      <c r="D9" s="6">
        <v>1</v>
      </c>
      <c r="E9" s="6">
        <v>2</v>
      </c>
      <c r="F9" s="6">
        <v>3</v>
      </c>
      <c r="G9" s="6">
        <v>4</v>
      </c>
      <c r="H9" s="6">
        <v>5</v>
      </c>
      <c r="I9" s="6">
        <v>6</v>
      </c>
      <c r="J9" s="6">
        <v>7</v>
      </c>
      <c r="K9" s="6">
        <v>8</v>
      </c>
      <c r="L9" s="6">
        <v>9</v>
      </c>
      <c r="M9" s="6">
        <v>10</v>
      </c>
      <c r="N9" s="6">
        <v>11</v>
      </c>
      <c r="O9" s="6">
        <v>12</v>
      </c>
      <c r="P9" s="6">
        <v>13</v>
      </c>
      <c r="Q9" s="6">
        <v>14</v>
      </c>
      <c r="R9" s="7">
        <v>15</v>
      </c>
      <c r="S9" s="8" t="s">
        <v>10</v>
      </c>
      <c r="T9" s="9" t="s">
        <v>10</v>
      </c>
    </row>
    <row r="10" spans="1:20" ht="15.75" customHeight="1" x14ac:dyDescent="0.2">
      <c r="A10" s="19" t="s">
        <v>11</v>
      </c>
      <c r="B10" s="24"/>
      <c r="C10" s="17" t="s">
        <v>12</v>
      </c>
      <c r="D10" s="28"/>
      <c r="E10" s="28"/>
      <c r="F10" s="28"/>
      <c r="G10" s="35"/>
      <c r="H10" s="28"/>
      <c r="I10" s="28"/>
      <c r="J10" s="28"/>
      <c r="K10" s="28"/>
      <c r="L10" s="28"/>
      <c r="M10" s="28"/>
      <c r="N10" s="35"/>
      <c r="O10" s="28"/>
      <c r="P10" s="28"/>
      <c r="Q10" s="28"/>
      <c r="R10" s="28"/>
      <c r="S10" s="81" t="s">
        <v>13</v>
      </c>
      <c r="T10" s="85" t="s">
        <v>14</v>
      </c>
    </row>
    <row r="11" spans="1:20" ht="15.75" customHeight="1" x14ac:dyDescent="0.2">
      <c r="B11" s="18"/>
      <c r="C11" s="17" t="s">
        <v>15</v>
      </c>
      <c r="D11" s="43"/>
      <c r="E11" s="43"/>
      <c r="F11" s="43"/>
      <c r="G11" s="44"/>
      <c r="H11" s="43"/>
      <c r="I11" s="43"/>
      <c r="J11" s="43"/>
      <c r="K11" s="43"/>
      <c r="L11" s="43"/>
      <c r="M11" s="43"/>
      <c r="N11" s="44"/>
      <c r="O11" s="43"/>
      <c r="P11" s="43"/>
      <c r="Q11" s="43"/>
      <c r="R11" s="43"/>
      <c r="S11" s="82"/>
      <c r="T11" s="86"/>
    </row>
    <row r="12" spans="1:20" ht="15.75" customHeight="1" x14ac:dyDescent="0.2">
      <c r="B12" s="18"/>
      <c r="C12" s="17" t="s">
        <v>12</v>
      </c>
      <c r="D12" s="28"/>
      <c r="E12" s="28"/>
      <c r="F12" s="28"/>
      <c r="G12" s="28"/>
      <c r="H12" s="28"/>
      <c r="I12" s="28"/>
      <c r="J12" s="28"/>
      <c r="K12" s="28"/>
      <c r="L12" s="28"/>
      <c r="M12" s="28"/>
      <c r="N12" s="28"/>
      <c r="O12" s="28"/>
      <c r="P12" s="28"/>
      <c r="Q12" s="28"/>
      <c r="R12" s="35"/>
      <c r="S12" s="82"/>
      <c r="T12" s="86"/>
    </row>
    <row r="13" spans="1:20" ht="15.75" customHeight="1" thickBot="1" x14ac:dyDescent="0.25">
      <c r="A13" s="3"/>
      <c r="B13" s="20"/>
      <c r="C13" s="17" t="s">
        <v>15</v>
      </c>
      <c r="D13" s="30"/>
      <c r="E13" s="30"/>
      <c r="F13" s="30"/>
      <c r="G13" s="30"/>
      <c r="H13" s="30"/>
      <c r="I13" s="30"/>
      <c r="J13" s="30"/>
      <c r="K13" s="30"/>
      <c r="L13" s="30"/>
      <c r="M13" s="30"/>
      <c r="N13" s="30"/>
      <c r="O13" s="30"/>
      <c r="P13" s="30"/>
      <c r="Q13" s="30"/>
      <c r="R13" s="37"/>
      <c r="S13" s="83"/>
      <c r="T13" s="87"/>
    </row>
    <row r="14" spans="1:20" ht="15.75" customHeight="1" x14ac:dyDescent="0.2">
      <c r="A14" s="21"/>
      <c r="B14" s="79" t="s">
        <v>16</v>
      </c>
      <c r="C14" s="84"/>
      <c r="D14" s="41">
        <f>D11-D10+(D13-D12)</f>
        <v>0</v>
      </c>
      <c r="E14" s="41">
        <f t="shared" ref="E14:R14" si="0">E11-E10+(E13-E12)</f>
        <v>0</v>
      </c>
      <c r="F14" s="41">
        <f t="shared" si="0"/>
        <v>0</v>
      </c>
      <c r="G14" s="41">
        <f t="shared" si="0"/>
        <v>0</v>
      </c>
      <c r="H14" s="41">
        <f t="shared" si="0"/>
        <v>0</v>
      </c>
      <c r="I14" s="41">
        <f t="shared" si="0"/>
        <v>0</v>
      </c>
      <c r="J14" s="41">
        <f t="shared" si="0"/>
        <v>0</v>
      </c>
      <c r="K14" s="41">
        <f t="shared" si="0"/>
        <v>0</v>
      </c>
      <c r="L14" s="41">
        <f t="shared" si="0"/>
        <v>0</v>
      </c>
      <c r="M14" s="41">
        <f t="shared" si="0"/>
        <v>0</v>
      </c>
      <c r="N14" s="41">
        <f t="shared" si="0"/>
        <v>0</v>
      </c>
      <c r="O14" s="41">
        <f t="shared" si="0"/>
        <v>0</v>
      </c>
      <c r="P14" s="41">
        <f t="shared" si="0"/>
        <v>0</v>
      </c>
      <c r="Q14" s="41">
        <f t="shared" si="0"/>
        <v>0</v>
      </c>
      <c r="R14" s="41">
        <f t="shared" si="0"/>
        <v>0</v>
      </c>
      <c r="S14" s="49"/>
      <c r="T14" s="50"/>
    </row>
    <row r="15" spans="1:20" ht="15.75" hidden="1" customHeight="1" x14ac:dyDescent="0.2">
      <c r="B15" s="11"/>
      <c r="C15" s="18"/>
      <c r="D15" s="26">
        <f>D14*24</f>
        <v>0</v>
      </c>
      <c r="E15" s="26">
        <f t="shared" ref="E15:R15" si="1">E14*24</f>
        <v>0</v>
      </c>
      <c r="F15" s="26">
        <f t="shared" si="1"/>
        <v>0</v>
      </c>
      <c r="G15" s="26">
        <f t="shared" si="1"/>
        <v>0</v>
      </c>
      <c r="H15" s="26">
        <f t="shared" si="1"/>
        <v>0</v>
      </c>
      <c r="I15" s="26">
        <f t="shared" si="1"/>
        <v>0</v>
      </c>
      <c r="J15" s="26">
        <f t="shared" si="1"/>
        <v>0</v>
      </c>
      <c r="K15" s="26">
        <f t="shared" si="1"/>
        <v>0</v>
      </c>
      <c r="L15" s="26">
        <f t="shared" si="1"/>
        <v>0</v>
      </c>
      <c r="M15" s="26">
        <f t="shared" si="1"/>
        <v>0</v>
      </c>
      <c r="N15" s="26">
        <f t="shared" si="1"/>
        <v>0</v>
      </c>
      <c r="O15" s="26">
        <f t="shared" si="1"/>
        <v>0</v>
      </c>
      <c r="P15" s="26">
        <f t="shared" si="1"/>
        <v>0</v>
      </c>
      <c r="Q15" s="26">
        <f t="shared" si="1"/>
        <v>0</v>
      </c>
      <c r="R15" s="26">
        <f t="shared" si="1"/>
        <v>0</v>
      </c>
      <c r="S15" s="51"/>
      <c r="T15" s="48"/>
    </row>
    <row r="16" spans="1:20" ht="15.75" hidden="1" customHeight="1" x14ac:dyDescent="0.2">
      <c r="B16" s="11"/>
      <c r="C16" s="18"/>
      <c r="D16">
        <f t="shared" ref="D16:R16" si="2">SUM(IF((AND(D15&gt;0,D15&lt;4.99)),1,IF(D15&gt;10,1,0)))</f>
        <v>0</v>
      </c>
      <c r="E16">
        <f t="shared" si="2"/>
        <v>0</v>
      </c>
      <c r="F16">
        <f t="shared" si="2"/>
        <v>0</v>
      </c>
      <c r="G16">
        <f t="shared" si="2"/>
        <v>0</v>
      </c>
      <c r="H16">
        <f t="shared" si="2"/>
        <v>0</v>
      </c>
      <c r="I16">
        <f t="shared" si="2"/>
        <v>0</v>
      </c>
      <c r="J16">
        <f t="shared" si="2"/>
        <v>0</v>
      </c>
      <c r="K16">
        <f t="shared" si="2"/>
        <v>0</v>
      </c>
      <c r="L16">
        <f t="shared" si="2"/>
        <v>0</v>
      </c>
      <c r="M16">
        <f t="shared" si="2"/>
        <v>0</v>
      </c>
      <c r="N16">
        <f t="shared" si="2"/>
        <v>0</v>
      </c>
      <c r="O16">
        <f t="shared" si="2"/>
        <v>0</v>
      </c>
      <c r="P16">
        <f t="shared" si="2"/>
        <v>0</v>
      </c>
      <c r="Q16">
        <f t="shared" si="2"/>
        <v>0</v>
      </c>
      <c r="R16">
        <f t="shared" si="2"/>
        <v>0</v>
      </c>
      <c r="S16" s="51"/>
      <c r="T16" s="48"/>
    </row>
    <row r="17" spans="1:20" ht="15.75" customHeight="1" x14ac:dyDescent="0.2">
      <c r="A17" s="22"/>
      <c r="B17" s="75" t="s">
        <v>17</v>
      </c>
      <c r="C17" s="76"/>
      <c r="D17" s="32" t="str">
        <f>IF(SUM(D16:D16)&gt;0,D16," ")</f>
        <v xml:space="preserve"> </v>
      </c>
      <c r="E17" s="32" t="str">
        <f>IF(SUM(E16:E16)&gt;0,E16," ")</f>
        <v xml:space="preserve"> </v>
      </c>
      <c r="F17" s="32" t="str">
        <f>IF(SUM(F16:F16)&gt;0,F16," ")</f>
        <v xml:space="preserve"> </v>
      </c>
      <c r="G17" s="32" t="str">
        <f t="shared" ref="G17:R17" si="3">IF(SUM(G16:G16)&gt;0,G16," ")</f>
        <v xml:space="preserve"> </v>
      </c>
      <c r="H17" s="32" t="str">
        <f t="shared" si="3"/>
        <v xml:space="preserve"> </v>
      </c>
      <c r="I17" s="32" t="str">
        <f t="shared" si="3"/>
        <v xml:space="preserve"> </v>
      </c>
      <c r="J17" s="32" t="str">
        <f t="shared" si="3"/>
        <v xml:space="preserve"> </v>
      </c>
      <c r="K17" s="32" t="str">
        <f t="shared" si="3"/>
        <v xml:space="preserve"> </v>
      </c>
      <c r="L17" s="32" t="str">
        <f t="shared" si="3"/>
        <v xml:space="preserve"> </v>
      </c>
      <c r="M17" s="32" t="str">
        <f t="shared" si="3"/>
        <v xml:space="preserve"> </v>
      </c>
      <c r="N17" s="32" t="str">
        <f t="shared" si="3"/>
        <v xml:space="preserve"> </v>
      </c>
      <c r="O17" s="32" t="str">
        <f t="shared" si="3"/>
        <v xml:space="preserve"> </v>
      </c>
      <c r="P17" s="32" t="str">
        <f t="shared" si="3"/>
        <v xml:space="preserve"> </v>
      </c>
      <c r="Q17" s="32" t="str">
        <f t="shared" si="3"/>
        <v xml:space="preserve"> </v>
      </c>
      <c r="R17" s="32" t="str">
        <f t="shared" si="3"/>
        <v xml:space="preserve"> </v>
      </c>
      <c r="S17" s="52">
        <f>SUM(D17:R17)</f>
        <v>0</v>
      </c>
      <c r="T17" s="53"/>
    </row>
    <row r="18" spans="1:20" ht="15.75" customHeight="1" x14ac:dyDescent="0.2">
      <c r="A18" s="22"/>
      <c r="B18" s="75" t="s">
        <v>18</v>
      </c>
      <c r="C18" s="76"/>
      <c r="D18" s="33" t="str">
        <f>IF(D15&gt;4.99,1," ")</f>
        <v xml:space="preserve"> </v>
      </c>
      <c r="E18" s="32" t="str">
        <f t="shared" ref="E18:R18" si="4">IF(E15&gt;4.99,1," ")</f>
        <v xml:space="preserve"> </v>
      </c>
      <c r="F18" s="32" t="str">
        <f t="shared" si="4"/>
        <v xml:space="preserve"> </v>
      </c>
      <c r="G18" s="32" t="str">
        <f t="shared" si="4"/>
        <v xml:space="preserve"> </v>
      </c>
      <c r="H18" s="32" t="str">
        <f t="shared" si="4"/>
        <v xml:space="preserve"> </v>
      </c>
      <c r="I18" s="32" t="str">
        <f t="shared" si="4"/>
        <v xml:space="preserve"> </v>
      </c>
      <c r="J18" s="32" t="str">
        <f t="shared" si="4"/>
        <v xml:space="preserve"> </v>
      </c>
      <c r="K18" s="32" t="str">
        <f t="shared" si="4"/>
        <v xml:space="preserve"> </v>
      </c>
      <c r="L18" s="32" t="str">
        <f t="shared" si="4"/>
        <v xml:space="preserve"> </v>
      </c>
      <c r="M18" s="32" t="str">
        <f t="shared" si="4"/>
        <v xml:space="preserve"> </v>
      </c>
      <c r="N18" s="32" t="str">
        <f t="shared" si="4"/>
        <v xml:space="preserve"> </v>
      </c>
      <c r="O18" s="32" t="str">
        <f t="shared" si="4"/>
        <v xml:space="preserve"> </v>
      </c>
      <c r="P18" s="32" t="str">
        <f t="shared" si="4"/>
        <v xml:space="preserve"> </v>
      </c>
      <c r="Q18" s="32" t="str">
        <f t="shared" si="4"/>
        <v xml:space="preserve"> </v>
      </c>
      <c r="R18" s="32" t="str">
        <f t="shared" si="4"/>
        <v xml:space="preserve"> </v>
      </c>
      <c r="S18" s="54"/>
      <c r="T18" s="55">
        <f>SUM(D18:R18)</f>
        <v>0</v>
      </c>
    </row>
    <row r="19" spans="1:20" ht="15.75" customHeight="1" thickBot="1" x14ac:dyDescent="0.25">
      <c r="A19" s="23"/>
      <c r="B19" s="77" t="s">
        <v>19</v>
      </c>
      <c r="C19" s="78"/>
      <c r="D19" s="31"/>
      <c r="E19" s="31"/>
      <c r="F19" s="31"/>
      <c r="G19" s="31"/>
      <c r="H19" s="31"/>
      <c r="I19" s="31"/>
      <c r="J19" s="31"/>
      <c r="K19" s="31"/>
      <c r="L19" s="31"/>
      <c r="M19" s="31"/>
      <c r="N19" s="31"/>
      <c r="O19" s="31"/>
      <c r="P19" s="31"/>
      <c r="Q19" s="31"/>
      <c r="R19" s="31"/>
      <c r="S19" s="56" t="str">
        <f>IF(SUM(D19:R19)&gt;0,SUM(D19:R19)," ")</f>
        <v xml:space="preserve"> </v>
      </c>
      <c r="T19" s="57"/>
    </row>
    <row r="20" spans="1:20" ht="15.75" customHeight="1" x14ac:dyDescent="0.2">
      <c r="A20" s="19" t="s">
        <v>20</v>
      </c>
      <c r="B20" s="24"/>
      <c r="C20" s="17" t="s">
        <v>12</v>
      </c>
      <c r="D20" s="28"/>
      <c r="E20" s="28"/>
      <c r="F20" s="28"/>
      <c r="G20" s="35"/>
      <c r="H20" s="28"/>
      <c r="I20" s="28"/>
      <c r="J20" s="28"/>
      <c r="K20" s="28"/>
      <c r="L20" s="28"/>
      <c r="M20" s="28"/>
      <c r="N20" s="35"/>
      <c r="O20" s="28"/>
      <c r="P20" s="28"/>
      <c r="Q20" s="28"/>
      <c r="R20" s="28"/>
      <c r="S20" s="81" t="s">
        <v>13</v>
      </c>
      <c r="T20" s="85" t="s">
        <v>14</v>
      </c>
    </row>
    <row r="21" spans="1:20" ht="15.75" customHeight="1" x14ac:dyDescent="0.2">
      <c r="B21" s="18"/>
      <c r="C21" s="17" t="s">
        <v>15</v>
      </c>
      <c r="D21" s="43"/>
      <c r="E21" s="43"/>
      <c r="F21" s="43"/>
      <c r="G21" s="44"/>
      <c r="H21" s="43"/>
      <c r="I21" s="43"/>
      <c r="J21" s="43"/>
      <c r="K21" s="43"/>
      <c r="L21" s="43"/>
      <c r="M21" s="43"/>
      <c r="N21" s="44"/>
      <c r="O21" s="43"/>
      <c r="P21" s="43"/>
      <c r="Q21" s="43"/>
      <c r="R21" s="43"/>
      <c r="S21" s="82"/>
      <c r="T21" s="86"/>
    </row>
    <row r="22" spans="1:20" ht="15.75" customHeight="1" x14ac:dyDescent="0.2">
      <c r="B22" s="18"/>
      <c r="C22" s="17" t="s">
        <v>12</v>
      </c>
      <c r="D22" s="28"/>
      <c r="E22" s="28"/>
      <c r="F22" s="28"/>
      <c r="G22" s="28"/>
      <c r="H22" s="28"/>
      <c r="I22" s="28"/>
      <c r="J22" s="28"/>
      <c r="K22" s="28"/>
      <c r="L22" s="28"/>
      <c r="M22" s="28"/>
      <c r="N22" s="28"/>
      <c r="O22" s="28"/>
      <c r="P22" s="28"/>
      <c r="Q22" s="28"/>
      <c r="R22" s="35"/>
      <c r="S22" s="82"/>
      <c r="T22" s="86"/>
    </row>
    <row r="23" spans="1:20" ht="15.75" customHeight="1" thickBot="1" x14ac:dyDescent="0.25">
      <c r="A23" s="3"/>
      <c r="B23" s="20"/>
      <c r="C23" s="17" t="s">
        <v>15</v>
      </c>
      <c r="D23" s="30"/>
      <c r="E23" s="30"/>
      <c r="F23" s="30"/>
      <c r="G23" s="30"/>
      <c r="H23" s="30"/>
      <c r="I23" s="30"/>
      <c r="J23" s="30"/>
      <c r="K23" s="30"/>
      <c r="L23" s="30"/>
      <c r="M23" s="30"/>
      <c r="N23" s="30"/>
      <c r="O23" s="30"/>
      <c r="P23" s="30"/>
      <c r="Q23" s="30"/>
      <c r="R23" s="37"/>
      <c r="S23" s="83"/>
      <c r="T23" s="87"/>
    </row>
    <row r="24" spans="1:20" ht="15.75" customHeight="1" x14ac:dyDescent="0.2">
      <c r="A24" s="21"/>
      <c r="B24" s="79" t="s">
        <v>16</v>
      </c>
      <c r="C24" s="84"/>
      <c r="D24" s="41">
        <f>D21-D20+(D23-D22)</f>
        <v>0</v>
      </c>
      <c r="E24" s="41">
        <f t="shared" ref="E24:R24" si="5">E21-E20+(E23-E22)</f>
        <v>0</v>
      </c>
      <c r="F24" s="41">
        <f t="shared" si="5"/>
        <v>0</v>
      </c>
      <c r="G24" s="41">
        <f t="shared" si="5"/>
        <v>0</v>
      </c>
      <c r="H24" s="41">
        <f t="shared" si="5"/>
        <v>0</v>
      </c>
      <c r="I24" s="41">
        <f t="shared" si="5"/>
        <v>0</v>
      </c>
      <c r="J24" s="41">
        <f t="shared" si="5"/>
        <v>0</v>
      </c>
      <c r="K24" s="41">
        <f t="shared" si="5"/>
        <v>0</v>
      </c>
      <c r="L24" s="41">
        <f t="shared" si="5"/>
        <v>0</v>
      </c>
      <c r="M24" s="41">
        <f t="shared" si="5"/>
        <v>0</v>
      </c>
      <c r="N24" s="41">
        <f t="shared" si="5"/>
        <v>0</v>
      </c>
      <c r="O24" s="41">
        <f t="shared" si="5"/>
        <v>0</v>
      </c>
      <c r="P24" s="41">
        <f t="shared" si="5"/>
        <v>0</v>
      </c>
      <c r="Q24" s="41">
        <f t="shared" si="5"/>
        <v>0</v>
      </c>
      <c r="R24" s="41">
        <f t="shared" si="5"/>
        <v>0</v>
      </c>
      <c r="S24" s="49"/>
      <c r="T24" s="50"/>
    </row>
    <row r="25" spans="1:20" ht="15.75" hidden="1" customHeight="1" x14ac:dyDescent="0.2">
      <c r="A25" s="38"/>
      <c r="B25" s="39"/>
      <c r="C25" s="40"/>
      <c r="D25" s="26">
        <f>D24*24</f>
        <v>0</v>
      </c>
      <c r="E25" s="26">
        <f t="shared" ref="E25" si="6">E24*24</f>
        <v>0</v>
      </c>
      <c r="F25" s="26">
        <f t="shared" ref="F25" si="7">F24*24</f>
        <v>0</v>
      </c>
      <c r="G25" s="26">
        <f t="shared" ref="G25" si="8">G24*24</f>
        <v>0</v>
      </c>
      <c r="H25" s="26">
        <f t="shared" ref="H25" si="9">H24*24</f>
        <v>0</v>
      </c>
      <c r="I25" s="26">
        <f t="shared" ref="I25" si="10">I24*24</f>
        <v>0</v>
      </c>
      <c r="J25" s="26">
        <f t="shared" ref="J25" si="11">J24*24</f>
        <v>0</v>
      </c>
      <c r="K25" s="26">
        <f t="shared" ref="K25" si="12">K24*24</f>
        <v>0</v>
      </c>
      <c r="L25" s="26">
        <f t="shared" ref="L25" si="13">L24*24</f>
        <v>0</v>
      </c>
      <c r="M25" s="26">
        <f t="shared" ref="M25" si="14">M24*24</f>
        <v>0</v>
      </c>
      <c r="N25" s="26">
        <f t="shared" ref="N25" si="15">N24*24</f>
        <v>0</v>
      </c>
      <c r="O25" s="26">
        <f t="shared" ref="O25" si="16">O24*24</f>
        <v>0</v>
      </c>
      <c r="P25" s="26">
        <f t="shared" ref="P25" si="17">P24*24</f>
        <v>0</v>
      </c>
      <c r="Q25" s="26">
        <f t="shared" ref="Q25:R25" si="18">Q24*24</f>
        <v>0</v>
      </c>
      <c r="R25" s="26">
        <f t="shared" si="18"/>
        <v>0</v>
      </c>
      <c r="S25" s="51"/>
      <c r="T25" s="48"/>
    </row>
    <row r="26" spans="1:20" ht="15.75" hidden="1" customHeight="1" x14ac:dyDescent="0.2">
      <c r="A26" s="38"/>
      <c r="B26" s="39"/>
      <c r="C26" s="40"/>
      <c r="D26">
        <f t="shared" ref="D26:R26" si="19">SUM(IF((AND(D25&gt;0,D25&lt;4.99)),1,IF(D25&gt;10,1,0)))</f>
        <v>0</v>
      </c>
      <c r="E26">
        <f t="shared" si="19"/>
        <v>0</v>
      </c>
      <c r="F26">
        <f t="shared" si="19"/>
        <v>0</v>
      </c>
      <c r="G26">
        <f t="shared" si="19"/>
        <v>0</v>
      </c>
      <c r="H26">
        <f t="shared" si="19"/>
        <v>0</v>
      </c>
      <c r="I26">
        <f t="shared" si="19"/>
        <v>0</v>
      </c>
      <c r="J26">
        <f t="shared" si="19"/>
        <v>0</v>
      </c>
      <c r="K26">
        <f t="shared" si="19"/>
        <v>0</v>
      </c>
      <c r="L26">
        <f t="shared" si="19"/>
        <v>0</v>
      </c>
      <c r="M26">
        <f t="shared" si="19"/>
        <v>0</v>
      </c>
      <c r="N26">
        <f t="shared" si="19"/>
        <v>0</v>
      </c>
      <c r="O26">
        <f t="shared" si="19"/>
        <v>0</v>
      </c>
      <c r="P26">
        <f t="shared" si="19"/>
        <v>0</v>
      </c>
      <c r="Q26">
        <f t="shared" si="19"/>
        <v>0</v>
      </c>
      <c r="R26">
        <f t="shared" si="19"/>
        <v>0</v>
      </c>
      <c r="S26" s="51"/>
      <c r="T26" s="48"/>
    </row>
    <row r="27" spans="1:20" ht="15.75" customHeight="1" x14ac:dyDescent="0.2">
      <c r="A27" s="22"/>
      <c r="B27" s="75" t="s">
        <v>17</v>
      </c>
      <c r="C27" s="76"/>
      <c r="D27" s="32" t="str">
        <f>IF(SUM(D26:D26)&gt;0,D26," ")</f>
        <v xml:space="preserve"> </v>
      </c>
      <c r="E27" s="32" t="str">
        <f>IF(SUM(E26:E26)&gt;0,E26," ")</f>
        <v xml:space="preserve"> </v>
      </c>
      <c r="F27" s="32" t="str">
        <f>IF(SUM(F26:F26)&gt;0,F26," ")</f>
        <v xml:space="preserve"> </v>
      </c>
      <c r="G27" s="32" t="str">
        <f t="shared" ref="G27:R27" si="20">IF(SUM(G26:G26)&gt;0,G26," ")</f>
        <v xml:space="preserve"> </v>
      </c>
      <c r="H27" s="32" t="str">
        <f t="shared" si="20"/>
        <v xml:space="preserve"> </v>
      </c>
      <c r="I27" s="32" t="str">
        <f t="shared" si="20"/>
        <v xml:space="preserve"> </v>
      </c>
      <c r="J27" s="32" t="str">
        <f t="shared" si="20"/>
        <v xml:space="preserve"> </v>
      </c>
      <c r="K27" s="32" t="str">
        <f t="shared" si="20"/>
        <v xml:space="preserve"> </v>
      </c>
      <c r="L27" s="32" t="str">
        <f t="shared" si="20"/>
        <v xml:space="preserve"> </v>
      </c>
      <c r="M27" s="32" t="str">
        <f t="shared" si="20"/>
        <v xml:space="preserve"> </v>
      </c>
      <c r="N27" s="32" t="str">
        <f t="shared" si="20"/>
        <v xml:space="preserve"> </v>
      </c>
      <c r="O27" s="32" t="str">
        <f t="shared" si="20"/>
        <v xml:space="preserve"> </v>
      </c>
      <c r="P27" s="32" t="str">
        <f t="shared" si="20"/>
        <v xml:space="preserve"> </v>
      </c>
      <c r="Q27" s="32" t="str">
        <f t="shared" si="20"/>
        <v xml:space="preserve"> </v>
      </c>
      <c r="R27" s="32" t="str">
        <f t="shared" si="20"/>
        <v xml:space="preserve"> </v>
      </c>
      <c r="S27" s="52">
        <f>SUM(D27:R27)</f>
        <v>0</v>
      </c>
      <c r="T27" s="53"/>
    </row>
    <row r="28" spans="1:20" ht="15.75" customHeight="1" x14ac:dyDescent="0.2">
      <c r="A28" s="22"/>
      <c r="B28" s="75" t="s">
        <v>18</v>
      </c>
      <c r="C28" s="76"/>
      <c r="D28" s="33" t="str">
        <f>IF(D25&gt;4.99,1," ")</f>
        <v xml:space="preserve"> </v>
      </c>
      <c r="E28" s="32" t="str">
        <f t="shared" ref="E28:R28" si="21">IF(E25&gt;4.99,1," ")</f>
        <v xml:space="preserve"> </v>
      </c>
      <c r="F28" s="32" t="str">
        <f t="shared" si="21"/>
        <v xml:space="preserve"> </v>
      </c>
      <c r="G28" s="32" t="str">
        <f t="shared" si="21"/>
        <v xml:space="preserve"> </v>
      </c>
      <c r="H28" s="32" t="str">
        <f t="shared" si="21"/>
        <v xml:space="preserve"> </v>
      </c>
      <c r="I28" s="32" t="str">
        <f t="shared" si="21"/>
        <v xml:space="preserve"> </v>
      </c>
      <c r="J28" s="32" t="str">
        <f t="shared" si="21"/>
        <v xml:space="preserve"> </v>
      </c>
      <c r="K28" s="32" t="str">
        <f t="shared" si="21"/>
        <v xml:space="preserve"> </v>
      </c>
      <c r="L28" s="32" t="str">
        <f t="shared" si="21"/>
        <v xml:space="preserve"> </v>
      </c>
      <c r="M28" s="32" t="str">
        <f t="shared" si="21"/>
        <v xml:space="preserve"> </v>
      </c>
      <c r="N28" s="32" t="str">
        <f t="shared" si="21"/>
        <v xml:space="preserve"> </v>
      </c>
      <c r="O28" s="32" t="str">
        <f t="shared" si="21"/>
        <v xml:space="preserve"> </v>
      </c>
      <c r="P28" s="32" t="str">
        <f t="shared" si="21"/>
        <v xml:space="preserve"> </v>
      </c>
      <c r="Q28" s="32" t="str">
        <f t="shared" si="21"/>
        <v xml:space="preserve"> </v>
      </c>
      <c r="R28" s="32" t="str">
        <f t="shared" si="21"/>
        <v xml:space="preserve"> </v>
      </c>
      <c r="S28" s="54"/>
      <c r="T28" s="55">
        <f>SUM(D28:R28)</f>
        <v>0</v>
      </c>
    </row>
    <row r="29" spans="1:20" ht="15.75" customHeight="1" thickBot="1" x14ac:dyDescent="0.25">
      <c r="A29" s="23"/>
      <c r="B29" s="77" t="s">
        <v>19</v>
      </c>
      <c r="C29" s="78"/>
      <c r="D29" s="31"/>
      <c r="E29" s="31"/>
      <c r="F29" s="31"/>
      <c r="G29" s="31"/>
      <c r="H29" s="31"/>
      <c r="I29" s="31"/>
      <c r="J29" s="31"/>
      <c r="K29" s="31"/>
      <c r="L29" s="31"/>
      <c r="M29" s="31"/>
      <c r="N29" s="31"/>
      <c r="O29" s="31"/>
      <c r="P29" s="31"/>
      <c r="Q29" s="31"/>
      <c r="R29" s="31"/>
      <c r="S29" s="56" t="str">
        <f>IF(SUM(D29:R29)&gt;0,SUM(D29:R29)," ")</f>
        <v xml:space="preserve"> </v>
      </c>
      <c r="T29" s="57"/>
    </row>
    <row r="30" spans="1:20" ht="15.75" customHeight="1" x14ac:dyDescent="0.2">
      <c r="A30" s="19" t="s">
        <v>21</v>
      </c>
      <c r="B30" s="24"/>
      <c r="C30" s="17" t="s">
        <v>12</v>
      </c>
      <c r="D30" s="28"/>
      <c r="E30" s="28"/>
      <c r="F30" s="28"/>
      <c r="G30" s="35"/>
      <c r="H30" s="28"/>
      <c r="I30" s="28"/>
      <c r="J30" s="28"/>
      <c r="K30" s="28"/>
      <c r="L30" s="28"/>
      <c r="M30" s="28"/>
      <c r="N30" s="35"/>
      <c r="O30" s="28"/>
      <c r="P30" s="28"/>
      <c r="Q30" s="28"/>
      <c r="R30" s="28"/>
      <c r="S30" s="81" t="s">
        <v>13</v>
      </c>
      <c r="T30" s="85" t="s">
        <v>14</v>
      </c>
    </row>
    <row r="31" spans="1:20" ht="15.75" customHeight="1" x14ac:dyDescent="0.2">
      <c r="B31" s="18"/>
      <c r="C31" s="17" t="s">
        <v>15</v>
      </c>
      <c r="D31" s="43"/>
      <c r="E31" s="43"/>
      <c r="F31" s="43"/>
      <c r="G31" s="44"/>
      <c r="H31" s="43"/>
      <c r="I31" s="43"/>
      <c r="J31" s="43"/>
      <c r="K31" s="43"/>
      <c r="L31" s="43"/>
      <c r="M31" s="43"/>
      <c r="N31" s="44"/>
      <c r="O31" s="43"/>
      <c r="P31" s="43"/>
      <c r="Q31" s="43"/>
      <c r="R31" s="43"/>
      <c r="S31" s="82"/>
      <c r="T31" s="86"/>
    </row>
    <row r="32" spans="1:20" ht="15.75" customHeight="1" x14ac:dyDescent="0.2">
      <c r="B32" s="18"/>
      <c r="C32" s="17" t="s">
        <v>12</v>
      </c>
      <c r="D32" s="28"/>
      <c r="E32" s="28"/>
      <c r="F32" s="28"/>
      <c r="G32" s="28"/>
      <c r="H32" s="28"/>
      <c r="I32" s="28"/>
      <c r="J32" s="28"/>
      <c r="K32" s="28"/>
      <c r="L32" s="28"/>
      <c r="M32" s="28"/>
      <c r="N32" s="28"/>
      <c r="O32" s="28"/>
      <c r="P32" s="28"/>
      <c r="Q32" s="28"/>
      <c r="R32" s="35"/>
      <c r="S32" s="82"/>
      <c r="T32" s="86"/>
    </row>
    <row r="33" spans="1:20" ht="15.75" customHeight="1" thickBot="1" x14ac:dyDescent="0.25">
      <c r="A33" s="3"/>
      <c r="B33" s="20"/>
      <c r="C33" s="17" t="s">
        <v>15</v>
      </c>
      <c r="D33" s="30"/>
      <c r="E33" s="30"/>
      <c r="F33" s="30"/>
      <c r="G33" s="30"/>
      <c r="H33" s="30"/>
      <c r="I33" s="30"/>
      <c r="J33" s="30"/>
      <c r="K33" s="30"/>
      <c r="L33" s="30"/>
      <c r="M33" s="30"/>
      <c r="N33" s="30"/>
      <c r="O33" s="30"/>
      <c r="P33" s="30"/>
      <c r="Q33" s="30"/>
      <c r="R33" s="37"/>
      <c r="S33" s="83"/>
      <c r="T33" s="87"/>
    </row>
    <row r="34" spans="1:20" ht="15.75" customHeight="1" x14ac:dyDescent="0.2">
      <c r="A34" s="21"/>
      <c r="B34" s="79" t="s">
        <v>16</v>
      </c>
      <c r="C34" s="80"/>
      <c r="D34" s="41">
        <f>D31-D30+(D33-D32)</f>
        <v>0</v>
      </c>
      <c r="E34" s="41">
        <f t="shared" ref="E34:R34" si="22">E31-E30+(E33-E32)</f>
        <v>0</v>
      </c>
      <c r="F34" s="41">
        <f t="shared" si="22"/>
        <v>0</v>
      </c>
      <c r="G34" s="41">
        <f t="shared" si="22"/>
        <v>0</v>
      </c>
      <c r="H34" s="41">
        <f t="shared" si="22"/>
        <v>0</v>
      </c>
      <c r="I34" s="41">
        <f t="shared" si="22"/>
        <v>0</v>
      </c>
      <c r="J34" s="41">
        <f t="shared" si="22"/>
        <v>0</v>
      </c>
      <c r="K34" s="41">
        <f t="shared" si="22"/>
        <v>0</v>
      </c>
      <c r="L34" s="41">
        <f t="shared" si="22"/>
        <v>0</v>
      </c>
      <c r="M34" s="41">
        <f t="shared" si="22"/>
        <v>0</v>
      </c>
      <c r="N34" s="41">
        <f t="shared" si="22"/>
        <v>0</v>
      </c>
      <c r="O34" s="41">
        <f t="shared" si="22"/>
        <v>0</v>
      </c>
      <c r="P34" s="41">
        <f t="shared" si="22"/>
        <v>0</v>
      </c>
      <c r="Q34" s="41">
        <f t="shared" si="22"/>
        <v>0</v>
      </c>
      <c r="R34" s="41">
        <f t="shared" si="22"/>
        <v>0</v>
      </c>
      <c r="S34" s="49"/>
      <c r="T34" s="50"/>
    </row>
    <row r="35" spans="1:20" ht="15.75" hidden="1" customHeight="1" x14ac:dyDescent="0.2">
      <c r="B35" s="11"/>
      <c r="C35" s="18"/>
      <c r="D35" s="26">
        <f>D34*24</f>
        <v>0</v>
      </c>
      <c r="E35" s="26">
        <f t="shared" ref="E35" si="23">E34*24</f>
        <v>0</v>
      </c>
      <c r="F35" s="26">
        <f t="shared" ref="F35" si="24">F34*24</f>
        <v>0</v>
      </c>
      <c r="G35" s="26">
        <f t="shared" ref="G35" si="25">G34*24</f>
        <v>0</v>
      </c>
      <c r="H35" s="26">
        <f t="shared" ref="H35" si="26">H34*24</f>
        <v>0</v>
      </c>
      <c r="I35" s="26">
        <f t="shared" ref="I35" si="27">I34*24</f>
        <v>0</v>
      </c>
      <c r="J35" s="26">
        <f t="shared" ref="J35" si="28">J34*24</f>
        <v>0</v>
      </c>
      <c r="K35" s="26">
        <f t="shared" ref="K35" si="29">K34*24</f>
        <v>0</v>
      </c>
      <c r="L35" s="26">
        <f t="shared" ref="L35" si="30">L34*24</f>
        <v>0</v>
      </c>
      <c r="M35" s="26">
        <f t="shared" ref="M35" si="31">M34*24</f>
        <v>0</v>
      </c>
      <c r="N35" s="26">
        <f t="shared" ref="N35" si="32">N34*24</f>
        <v>0</v>
      </c>
      <c r="O35" s="26">
        <f t="shared" ref="O35" si="33">O34*24</f>
        <v>0</v>
      </c>
      <c r="P35" s="26">
        <f t="shared" ref="P35" si="34">P34*24</f>
        <v>0</v>
      </c>
      <c r="Q35" s="26">
        <f t="shared" ref="Q35" si="35">Q34*24</f>
        <v>0</v>
      </c>
      <c r="R35" s="26">
        <f t="shared" ref="R35" si="36">R34*24</f>
        <v>0</v>
      </c>
      <c r="S35" s="51"/>
      <c r="T35" s="48"/>
    </row>
    <row r="36" spans="1:20" ht="15.75" hidden="1" customHeight="1" x14ac:dyDescent="0.2">
      <c r="B36" s="11"/>
      <c r="C36" s="18"/>
      <c r="D36">
        <f t="shared" ref="D36:R36" si="37">SUM(IF((AND(D35&gt;0,D35&lt;4.99)),1,IF(D35&gt;10,1,0)))</f>
        <v>0</v>
      </c>
      <c r="E36">
        <f t="shared" si="37"/>
        <v>0</v>
      </c>
      <c r="F36">
        <f t="shared" si="37"/>
        <v>0</v>
      </c>
      <c r="G36">
        <f t="shared" si="37"/>
        <v>0</v>
      </c>
      <c r="H36">
        <f t="shared" si="37"/>
        <v>0</v>
      </c>
      <c r="I36">
        <f t="shared" si="37"/>
        <v>0</v>
      </c>
      <c r="J36">
        <f t="shared" si="37"/>
        <v>0</v>
      </c>
      <c r="K36">
        <f t="shared" si="37"/>
        <v>0</v>
      </c>
      <c r="L36">
        <f t="shared" si="37"/>
        <v>0</v>
      </c>
      <c r="M36">
        <f t="shared" si="37"/>
        <v>0</v>
      </c>
      <c r="N36">
        <f t="shared" si="37"/>
        <v>0</v>
      </c>
      <c r="O36">
        <f t="shared" si="37"/>
        <v>0</v>
      </c>
      <c r="P36">
        <f t="shared" si="37"/>
        <v>0</v>
      </c>
      <c r="Q36">
        <f t="shared" si="37"/>
        <v>0</v>
      </c>
      <c r="R36">
        <f t="shared" si="37"/>
        <v>0</v>
      </c>
      <c r="S36" s="51"/>
      <c r="T36" s="48"/>
    </row>
    <row r="37" spans="1:20" ht="15.75" customHeight="1" x14ac:dyDescent="0.2">
      <c r="A37" s="22"/>
      <c r="B37" s="75" t="s">
        <v>17</v>
      </c>
      <c r="C37" s="76"/>
      <c r="D37" s="32" t="str">
        <f>IF(SUM(D36:D36)&gt;0,D36," ")</f>
        <v xml:space="preserve"> </v>
      </c>
      <c r="E37" s="32" t="str">
        <f>IF(SUM(E36:E36)&gt;0,E36," ")</f>
        <v xml:space="preserve"> </v>
      </c>
      <c r="F37" s="32" t="str">
        <f>IF(SUM(F36:F36)&gt;0,F36," ")</f>
        <v xml:space="preserve"> </v>
      </c>
      <c r="G37" s="32" t="str">
        <f t="shared" ref="G37:R37" si="38">IF(SUM(G36:G36)&gt;0,G36," ")</f>
        <v xml:space="preserve"> </v>
      </c>
      <c r="H37" s="32" t="str">
        <f t="shared" si="38"/>
        <v xml:space="preserve"> </v>
      </c>
      <c r="I37" s="32" t="str">
        <f t="shared" si="38"/>
        <v xml:space="preserve"> </v>
      </c>
      <c r="J37" s="32" t="str">
        <f t="shared" si="38"/>
        <v xml:space="preserve"> </v>
      </c>
      <c r="K37" s="32" t="str">
        <f t="shared" si="38"/>
        <v xml:space="preserve"> </v>
      </c>
      <c r="L37" s="32" t="str">
        <f t="shared" si="38"/>
        <v xml:space="preserve"> </v>
      </c>
      <c r="M37" s="32" t="str">
        <f t="shared" si="38"/>
        <v xml:space="preserve"> </v>
      </c>
      <c r="N37" s="32" t="str">
        <f t="shared" si="38"/>
        <v xml:space="preserve"> </v>
      </c>
      <c r="O37" s="32" t="str">
        <f t="shared" si="38"/>
        <v xml:space="preserve"> </v>
      </c>
      <c r="P37" s="32" t="str">
        <f t="shared" si="38"/>
        <v xml:space="preserve"> </v>
      </c>
      <c r="Q37" s="32" t="str">
        <f t="shared" si="38"/>
        <v xml:space="preserve"> </v>
      </c>
      <c r="R37" s="32" t="str">
        <f t="shared" si="38"/>
        <v xml:space="preserve"> </v>
      </c>
      <c r="S37" s="52">
        <f>SUM(D37:R37)</f>
        <v>0</v>
      </c>
      <c r="T37" s="53"/>
    </row>
    <row r="38" spans="1:20" ht="15.75" customHeight="1" x14ac:dyDescent="0.2">
      <c r="A38" s="22"/>
      <c r="B38" s="75" t="s">
        <v>18</v>
      </c>
      <c r="C38" s="76"/>
      <c r="D38" s="33" t="str">
        <f>IF(D35&gt;4.99,1," ")</f>
        <v xml:space="preserve"> </v>
      </c>
      <c r="E38" s="32" t="str">
        <f t="shared" ref="E38:R38" si="39">IF(E35&gt;4.99,1," ")</f>
        <v xml:space="preserve"> </v>
      </c>
      <c r="F38" s="32" t="str">
        <f t="shared" si="39"/>
        <v xml:space="preserve"> </v>
      </c>
      <c r="G38" s="32" t="str">
        <f t="shared" si="39"/>
        <v xml:space="preserve"> </v>
      </c>
      <c r="H38" s="32" t="str">
        <f t="shared" si="39"/>
        <v xml:space="preserve"> </v>
      </c>
      <c r="I38" s="32" t="str">
        <f t="shared" si="39"/>
        <v xml:space="preserve"> </v>
      </c>
      <c r="J38" s="32" t="str">
        <f t="shared" si="39"/>
        <v xml:space="preserve"> </v>
      </c>
      <c r="K38" s="32" t="str">
        <f t="shared" si="39"/>
        <v xml:space="preserve"> </v>
      </c>
      <c r="L38" s="32" t="str">
        <f t="shared" si="39"/>
        <v xml:space="preserve"> </v>
      </c>
      <c r="M38" s="32" t="str">
        <f t="shared" si="39"/>
        <v xml:space="preserve"> </v>
      </c>
      <c r="N38" s="32" t="str">
        <f t="shared" si="39"/>
        <v xml:space="preserve"> </v>
      </c>
      <c r="O38" s="32" t="str">
        <f t="shared" si="39"/>
        <v xml:space="preserve"> </v>
      </c>
      <c r="P38" s="32" t="str">
        <f t="shared" si="39"/>
        <v xml:space="preserve"> </v>
      </c>
      <c r="Q38" s="32" t="str">
        <f t="shared" si="39"/>
        <v xml:space="preserve"> </v>
      </c>
      <c r="R38" s="32" t="str">
        <f t="shared" si="39"/>
        <v xml:space="preserve"> </v>
      </c>
      <c r="S38" s="54"/>
      <c r="T38" s="55">
        <f>SUM(D38:R38)</f>
        <v>0</v>
      </c>
    </row>
    <row r="39" spans="1:20" ht="15.75" customHeight="1" thickBot="1" x14ac:dyDescent="0.25">
      <c r="A39" s="23"/>
      <c r="B39" s="77" t="s">
        <v>19</v>
      </c>
      <c r="C39" s="78"/>
      <c r="D39" s="31"/>
      <c r="E39" s="31"/>
      <c r="F39" s="31"/>
      <c r="G39" s="31"/>
      <c r="H39" s="31"/>
      <c r="I39" s="31"/>
      <c r="J39" s="31"/>
      <c r="K39" s="31"/>
      <c r="L39" s="31"/>
      <c r="M39" s="31"/>
      <c r="N39" s="31"/>
      <c r="O39" s="31"/>
      <c r="P39" s="31"/>
      <c r="Q39" s="31"/>
      <c r="R39" s="31"/>
      <c r="S39" s="56" t="str">
        <f>IF(SUM(D39:R39)&gt;0,SUM(D39:R39)," ")</f>
        <v xml:space="preserve"> </v>
      </c>
      <c r="T39" s="57"/>
    </row>
    <row r="40" spans="1:20" ht="15.75" customHeight="1" x14ac:dyDescent="0.2">
      <c r="A40" s="19" t="s">
        <v>22</v>
      </c>
      <c r="B40" s="24"/>
      <c r="C40" s="17" t="s">
        <v>12</v>
      </c>
      <c r="D40" s="28"/>
      <c r="E40" s="28"/>
      <c r="F40" s="28"/>
      <c r="G40" s="28"/>
      <c r="H40" s="35"/>
      <c r="I40" s="28"/>
      <c r="J40" s="28"/>
      <c r="K40" s="28"/>
      <c r="L40" s="28"/>
      <c r="M40" s="35"/>
      <c r="N40" s="28"/>
      <c r="O40" s="28"/>
      <c r="P40" s="28"/>
      <c r="Q40" s="28"/>
      <c r="R40" s="35"/>
      <c r="S40" s="81" t="s">
        <v>13</v>
      </c>
      <c r="T40" s="85" t="s">
        <v>14</v>
      </c>
    </row>
    <row r="41" spans="1:20" ht="15.75" customHeight="1" x14ac:dyDescent="0.2">
      <c r="B41" s="18"/>
      <c r="C41" s="17" t="s">
        <v>15</v>
      </c>
      <c r="D41" s="43"/>
      <c r="E41" s="43"/>
      <c r="F41" s="43"/>
      <c r="G41" s="43"/>
      <c r="H41" s="44"/>
      <c r="I41" s="43"/>
      <c r="J41" s="43"/>
      <c r="K41" s="43"/>
      <c r="L41" s="43"/>
      <c r="M41" s="44"/>
      <c r="N41" s="29"/>
      <c r="O41" s="29"/>
      <c r="P41" s="29"/>
      <c r="Q41" s="29"/>
      <c r="R41" s="36"/>
      <c r="S41" s="82"/>
      <c r="T41" s="86"/>
    </row>
    <row r="42" spans="1:20" ht="15.75" customHeight="1" x14ac:dyDescent="0.2">
      <c r="B42" s="18"/>
      <c r="C42" s="17" t="s">
        <v>12</v>
      </c>
      <c r="D42" s="28"/>
      <c r="E42" s="28"/>
      <c r="F42" s="28"/>
      <c r="G42" s="28"/>
      <c r="H42" s="28"/>
      <c r="I42" s="28"/>
      <c r="J42" s="28"/>
      <c r="K42" s="28"/>
      <c r="L42" s="28"/>
      <c r="M42" s="28"/>
      <c r="N42" s="28"/>
      <c r="O42" s="28"/>
      <c r="P42" s="28"/>
      <c r="Q42" s="28"/>
      <c r="R42" s="35"/>
      <c r="S42" s="82"/>
      <c r="T42" s="86"/>
    </row>
    <row r="43" spans="1:20" ht="15.75" customHeight="1" thickBot="1" x14ac:dyDescent="0.25">
      <c r="A43" s="3"/>
      <c r="B43" s="20"/>
      <c r="C43" s="17" t="s">
        <v>15</v>
      </c>
      <c r="D43" s="30"/>
      <c r="E43" s="30"/>
      <c r="F43" s="30"/>
      <c r="G43" s="30"/>
      <c r="H43" s="30"/>
      <c r="I43" s="30"/>
      <c r="J43" s="30"/>
      <c r="K43" s="30"/>
      <c r="L43" s="30"/>
      <c r="M43" s="30"/>
      <c r="N43" s="30"/>
      <c r="O43" s="30"/>
      <c r="P43" s="30"/>
      <c r="Q43" s="30"/>
      <c r="R43" s="37"/>
      <c r="S43" s="83"/>
      <c r="T43" s="87"/>
    </row>
    <row r="44" spans="1:20" ht="15.75" customHeight="1" x14ac:dyDescent="0.2">
      <c r="A44" s="21"/>
      <c r="B44" s="79" t="s">
        <v>16</v>
      </c>
      <c r="C44" s="80"/>
      <c r="D44" s="41">
        <f>D41-D40+(D43-D42)</f>
        <v>0</v>
      </c>
      <c r="E44" s="41">
        <f t="shared" ref="E44" si="40">E41-E40+(E43-E42)</f>
        <v>0</v>
      </c>
      <c r="F44" s="41">
        <f t="shared" ref="F44" si="41">F41-F40+(F43-F42)</f>
        <v>0</v>
      </c>
      <c r="G44" s="41">
        <f t="shared" ref="G44" si="42">G41-G40+(G43-G42)</f>
        <v>0</v>
      </c>
      <c r="H44" s="41">
        <f t="shared" ref="H44" si="43">H41-H40+(H43-H42)</f>
        <v>0</v>
      </c>
      <c r="I44" s="41">
        <f t="shared" ref="I44" si="44">I41-I40+(I43-I42)</f>
        <v>0</v>
      </c>
      <c r="J44" s="41">
        <f t="shared" ref="J44" si="45">J41-J40+(J43-J42)</f>
        <v>0</v>
      </c>
      <c r="K44" s="41">
        <f t="shared" ref="K44" si="46">K41-K40+(K43-K42)</f>
        <v>0</v>
      </c>
      <c r="L44" s="41">
        <f t="shared" ref="L44" si="47">L41-L40+(L43-L42)</f>
        <v>0</v>
      </c>
      <c r="M44" s="41">
        <f t="shared" ref="M44" si="48">M41-M40+(M43-M42)</f>
        <v>0</v>
      </c>
      <c r="N44" s="41">
        <f t="shared" ref="N44" si="49">N41-N40+(N43-N42)</f>
        <v>0</v>
      </c>
      <c r="O44" s="41">
        <f t="shared" ref="O44" si="50">O41-O40+(O43-O42)</f>
        <v>0</v>
      </c>
      <c r="P44" s="41">
        <f t="shared" ref="P44" si="51">P41-P40+(P43-P42)</f>
        <v>0</v>
      </c>
      <c r="Q44" s="41">
        <f t="shared" ref="Q44" si="52">Q41-Q40+(Q43-Q42)</f>
        <v>0</v>
      </c>
      <c r="R44" s="41">
        <f t="shared" ref="R44" si="53">R41-R40+(R43-R42)</f>
        <v>0</v>
      </c>
      <c r="S44" s="49"/>
      <c r="T44" s="50"/>
    </row>
    <row r="45" spans="1:20" ht="15.75" hidden="1" customHeight="1" x14ac:dyDescent="0.2">
      <c r="B45" s="11"/>
      <c r="C45" s="18"/>
      <c r="D45" s="26">
        <f>D44*24</f>
        <v>0</v>
      </c>
      <c r="E45" s="26">
        <f t="shared" ref="E45" si="54">E44*24</f>
        <v>0</v>
      </c>
      <c r="F45" s="26">
        <f t="shared" ref="F45" si="55">F44*24</f>
        <v>0</v>
      </c>
      <c r="G45" s="26">
        <f t="shared" ref="G45" si="56">G44*24</f>
        <v>0</v>
      </c>
      <c r="H45" s="26">
        <f t="shared" ref="H45" si="57">H44*24</f>
        <v>0</v>
      </c>
      <c r="I45" s="26">
        <f t="shared" ref="I45" si="58">I44*24</f>
        <v>0</v>
      </c>
      <c r="J45" s="26">
        <f t="shared" ref="J45" si="59">J44*24</f>
        <v>0</v>
      </c>
      <c r="K45" s="26">
        <f t="shared" ref="K45" si="60">K44*24</f>
        <v>0</v>
      </c>
      <c r="L45" s="26">
        <f t="shared" ref="L45" si="61">L44*24</f>
        <v>0</v>
      </c>
      <c r="M45" s="26">
        <f t="shared" ref="M45" si="62">M44*24</f>
        <v>0</v>
      </c>
      <c r="N45" s="26">
        <f t="shared" ref="N45" si="63">N44*24</f>
        <v>0</v>
      </c>
      <c r="O45" s="26">
        <f t="shared" ref="O45" si="64">O44*24</f>
        <v>0</v>
      </c>
      <c r="P45" s="26">
        <f t="shared" ref="P45" si="65">P44*24</f>
        <v>0</v>
      </c>
      <c r="Q45" s="26">
        <f t="shared" ref="Q45" si="66">Q44*24</f>
        <v>0</v>
      </c>
      <c r="R45" s="26">
        <f t="shared" ref="R45" si="67">R44*24</f>
        <v>0</v>
      </c>
      <c r="S45" s="51"/>
      <c r="T45" s="48"/>
    </row>
    <row r="46" spans="1:20" ht="15.75" hidden="1" customHeight="1" x14ac:dyDescent="0.2">
      <c r="B46" s="11"/>
      <c r="C46" s="18"/>
      <c r="D46">
        <f t="shared" ref="D46:R46" si="68">SUM(IF((AND(D45&gt;0,D45&lt;4.99)),1,IF(D45&gt;10,1,0)))</f>
        <v>0</v>
      </c>
      <c r="E46">
        <f t="shared" si="68"/>
        <v>0</v>
      </c>
      <c r="F46">
        <f t="shared" si="68"/>
        <v>0</v>
      </c>
      <c r="G46">
        <f t="shared" si="68"/>
        <v>0</v>
      </c>
      <c r="H46">
        <f t="shared" si="68"/>
        <v>0</v>
      </c>
      <c r="I46">
        <f t="shared" si="68"/>
        <v>0</v>
      </c>
      <c r="J46">
        <f t="shared" si="68"/>
        <v>0</v>
      </c>
      <c r="K46">
        <f t="shared" si="68"/>
        <v>0</v>
      </c>
      <c r="L46">
        <f t="shared" si="68"/>
        <v>0</v>
      </c>
      <c r="M46">
        <f t="shared" si="68"/>
        <v>0</v>
      </c>
      <c r="N46">
        <f t="shared" si="68"/>
        <v>0</v>
      </c>
      <c r="O46">
        <f t="shared" si="68"/>
        <v>0</v>
      </c>
      <c r="P46">
        <f t="shared" si="68"/>
        <v>0</v>
      </c>
      <c r="Q46">
        <f t="shared" si="68"/>
        <v>0</v>
      </c>
      <c r="R46">
        <f t="shared" si="68"/>
        <v>0</v>
      </c>
      <c r="S46" s="51"/>
      <c r="T46" s="48"/>
    </row>
    <row r="47" spans="1:20" ht="15.75" customHeight="1" x14ac:dyDescent="0.2">
      <c r="A47" s="22"/>
      <c r="B47" s="75" t="s">
        <v>17</v>
      </c>
      <c r="C47" s="76"/>
      <c r="D47" s="32" t="str">
        <f>IF(SUM(D46:D46)&gt;0,D46," ")</f>
        <v xml:space="preserve"> </v>
      </c>
      <c r="E47" s="32" t="str">
        <f>IF(SUM(E46:E46)&gt;0,E46," ")</f>
        <v xml:space="preserve"> </v>
      </c>
      <c r="F47" s="32" t="str">
        <f>IF(SUM(F46:F46)&gt;0,F46," ")</f>
        <v xml:space="preserve"> </v>
      </c>
      <c r="G47" s="32" t="str">
        <f t="shared" ref="G47:R47" si="69">IF(SUM(G46:G46)&gt;0,G46," ")</f>
        <v xml:space="preserve"> </v>
      </c>
      <c r="H47" s="32" t="str">
        <f t="shared" si="69"/>
        <v xml:space="preserve"> </v>
      </c>
      <c r="I47" s="32" t="str">
        <f t="shared" si="69"/>
        <v xml:space="preserve"> </v>
      </c>
      <c r="J47" s="32" t="str">
        <f t="shared" si="69"/>
        <v xml:space="preserve"> </v>
      </c>
      <c r="K47" s="32" t="str">
        <f t="shared" si="69"/>
        <v xml:space="preserve"> </v>
      </c>
      <c r="L47" s="32" t="str">
        <f t="shared" si="69"/>
        <v xml:space="preserve"> </v>
      </c>
      <c r="M47" s="32" t="str">
        <f t="shared" si="69"/>
        <v xml:space="preserve"> </v>
      </c>
      <c r="N47" s="32" t="str">
        <f t="shared" si="69"/>
        <v xml:space="preserve"> </v>
      </c>
      <c r="O47" s="32" t="str">
        <f t="shared" si="69"/>
        <v xml:space="preserve"> </v>
      </c>
      <c r="P47" s="32" t="str">
        <f t="shared" si="69"/>
        <v xml:space="preserve"> </v>
      </c>
      <c r="Q47" s="32" t="str">
        <f t="shared" si="69"/>
        <v xml:space="preserve"> </v>
      </c>
      <c r="R47" s="32" t="str">
        <f t="shared" si="69"/>
        <v xml:space="preserve"> </v>
      </c>
      <c r="S47" s="52">
        <f>SUM(D47:R47)</f>
        <v>0</v>
      </c>
      <c r="T47" s="53"/>
    </row>
    <row r="48" spans="1:20" ht="15.75" customHeight="1" x14ac:dyDescent="0.2">
      <c r="A48" s="22"/>
      <c r="B48" s="75" t="s">
        <v>18</v>
      </c>
      <c r="C48" s="76"/>
      <c r="D48" s="33" t="str">
        <f>IF(D45&gt;4.99,1," ")</f>
        <v xml:space="preserve"> </v>
      </c>
      <c r="E48" s="32" t="str">
        <f t="shared" ref="E48:R48" si="70">IF(E45&gt;4.99,1," ")</f>
        <v xml:space="preserve"> </v>
      </c>
      <c r="F48" s="32" t="str">
        <f t="shared" si="70"/>
        <v xml:space="preserve"> </v>
      </c>
      <c r="G48" s="32" t="str">
        <f t="shared" si="70"/>
        <v xml:space="preserve"> </v>
      </c>
      <c r="H48" s="32" t="str">
        <f t="shared" si="70"/>
        <v xml:space="preserve"> </v>
      </c>
      <c r="I48" s="32" t="str">
        <f t="shared" si="70"/>
        <v xml:space="preserve"> </v>
      </c>
      <c r="J48" s="32" t="str">
        <f t="shared" si="70"/>
        <v xml:space="preserve"> </v>
      </c>
      <c r="K48" s="32" t="str">
        <f t="shared" si="70"/>
        <v xml:space="preserve"> </v>
      </c>
      <c r="L48" s="32" t="str">
        <f t="shared" si="70"/>
        <v xml:space="preserve"> </v>
      </c>
      <c r="M48" s="32" t="str">
        <f t="shared" si="70"/>
        <v xml:space="preserve"> </v>
      </c>
      <c r="N48" s="32" t="str">
        <f t="shared" si="70"/>
        <v xml:space="preserve"> </v>
      </c>
      <c r="O48" s="32" t="str">
        <f t="shared" si="70"/>
        <v xml:space="preserve"> </v>
      </c>
      <c r="P48" s="32" t="str">
        <f t="shared" si="70"/>
        <v xml:space="preserve"> </v>
      </c>
      <c r="Q48" s="32" t="str">
        <f t="shared" si="70"/>
        <v xml:space="preserve"> </v>
      </c>
      <c r="R48" s="32" t="str">
        <f t="shared" si="70"/>
        <v xml:space="preserve"> </v>
      </c>
      <c r="S48" s="54"/>
      <c r="T48" s="55">
        <f>SUM(D48:R48)</f>
        <v>0</v>
      </c>
    </row>
    <row r="49" spans="1:20" ht="15.75" customHeight="1" thickBot="1" x14ac:dyDescent="0.25">
      <c r="A49" s="23"/>
      <c r="B49" s="77" t="s">
        <v>19</v>
      </c>
      <c r="C49" s="78"/>
      <c r="D49" s="31"/>
      <c r="E49" s="31"/>
      <c r="F49" s="31"/>
      <c r="G49" s="31"/>
      <c r="H49" s="31"/>
      <c r="I49" s="31"/>
      <c r="J49" s="31"/>
      <c r="K49" s="31"/>
      <c r="L49" s="31"/>
      <c r="M49" s="31"/>
      <c r="N49" s="31"/>
      <c r="O49" s="31"/>
      <c r="P49" s="31"/>
      <c r="Q49" s="31"/>
      <c r="R49" s="31"/>
      <c r="S49" s="56" t="str">
        <f>IF(SUM(D49:R49)&gt;0,SUM(D49:R49)," ")</f>
        <v xml:space="preserve"> </v>
      </c>
      <c r="T49" s="57"/>
    </row>
    <row r="50" spans="1:20" ht="15.75" customHeight="1" x14ac:dyDescent="0.2">
      <c r="B50" s="18"/>
      <c r="C50" s="18"/>
      <c r="D50" s="26"/>
      <c r="E50" s="26"/>
      <c r="F50" s="26"/>
      <c r="G50" s="26"/>
      <c r="H50" s="26"/>
      <c r="I50" s="26"/>
      <c r="J50" s="26"/>
      <c r="K50" s="26"/>
      <c r="L50" s="26"/>
      <c r="M50" s="26"/>
      <c r="N50" s="26"/>
      <c r="O50" s="26"/>
      <c r="P50" s="26"/>
      <c r="Q50" s="26"/>
      <c r="R50" s="26"/>
      <c r="S50" s="27"/>
    </row>
    <row r="52" spans="1:20" ht="14.25" customHeight="1" thickBot="1" x14ac:dyDescent="0.25">
      <c r="A52" s="1" t="s">
        <v>23</v>
      </c>
      <c r="C52" s="3"/>
      <c r="D52" s="3"/>
      <c r="E52" s="3"/>
      <c r="F52" s="3"/>
      <c r="G52" s="3"/>
      <c r="H52" s="3"/>
      <c r="I52" s="3"/>
      <c r="K52" s="1" t="s">
        <v>24</v>
      </c>
      <c r="L52" s="3"/>
      <c r="M52" s="3"/>
      <c r="N52" s="3"/>
      <c r="O52" s="3"/>
      <c r="P52" s="3"/>
      <c r="T52" s="25"/>
    </row>
    <row r="53" spans="1:20" s="63" customFormat="1" ht="14.25" customHeight="1" x14ac:dyDescent="0.2">
      <c r="A53" s="65" t="s">
        <v>25</v>
      </c>
      <c r="B53" s="62"/>
      <c r="T53" s="64"/>
    </row>
    <row r="54" spans="1:20" ht="12" customHeight="1" thickBot="1" x14ac:dyDescent="0.25">
      <c r="A54" s="1" t="s">
        <v>26</v>
      </c>
      <c r="C54" s="3"/>
      <c r="D54" s="3"/>
      <c r="E54" s="3"/>
      <c r="F54" s="3"/>
      <c r="G54" s="3"/>
      <c r="H54" s="3"/>
      <c r="I54" s="3"/>
      <c r="K54" s="1" t="s">
        <v>24</v>
      </c>
      <c r="L54" s="3"/>
      <c r="M54" s="3"/>
      <c r="N54" s="3"/>
      <c r="O54" s="3"/>
      <c r="P54" s="3"/>
    </row>
    <row r="55" spans="1:20" ht="12" customHeight="1" x14ac:dyDescent="0.2">
      <c r="A55" s="10"/>
      <c r="B55" s="10"/>
      <c r="P55" s="10"/>
    </row>
    <row r="56" spans="1:20" ht="12" customHeight="1" x14ac:dyDescent="0.2">
      <c r="A56" s="66" t="s">
        <v>27</v>
      </c>
      <c r="B56" s="66"/>
      <c r="C56" s="67"/>
      <c r="D56" s="67"/>
      <c r="E56" s="67"/>
      <c r="F56" s="67"/>
      <c r="G56" s="67"/>
      <c r="H56" s="67"/>
      <c r="I56" s="67"/>
      <c r="J56" s="67"/>
      <c r="K56" s="67"/>
      <c r="L56" s="67"/>
      <c r="M56" s="67"/>
      <c r="N56" s="67"/>
      <c r="O56" s="67"/>
      <c r="P56" s="67"/>
      <c r="Q56" s="67"/>
      <c r="R56" s="67"/>
      <c r="S56" s="67"/>
      <c r="T56" s="67"/>
    </row>
    <row r="57" spans="1:20" ht="12" customHeight="1" x14ac:dyDescent="0.2">
      <c r="A57" s="67"/>
      <c r="B57" s="67"/>
      <c r="C57" s="67"/>
      <c r="D57" s="67"/>
      <c r="E57" s="67"/>
      <c r="F57" s="67"/>
      <c r="G57" s="67"/>
      <c r="H57" s="67"/>
      <c r="I57" s="67"/>
      <c r="J57" s="67"/>
      <c r="K57" s="67"/>
      <c r="L57" s="67"/>
      <c r="M57" s="67"/>
      <c r="N57" s="67"/>
      <c r="O57" s="67"/>
      <c r="P57" s="67"/>
      <c r="Q57" s="67"/>
      <c r="R57" s="67"/>
      <c r="S57" s="67"/>
      <c r="T57" s="67"/>
    </row>
    <row r="58" spans="1:20" ht="12" customHeight="1" x14ac:dyDescent="0.2">
      <c r="A58" s="68" t="s">
        <v>28</v>
      </c>
      <c r="B58" s="68"/>
      <c r="C58" s="69"/>
      <c r="D58" s="69"/>
      <c r="E58" s="69"/>
      <c r="F58" s="69"/>
      <c r="G58" s="69"/>
      <c r="H58" s="69"/>
      <c r="I58" s="69"/>
      <c r="J58" s="69"/>
      <c r="K58" s="69"/>
      <c r="L58" s="69"/>
      <c r="M58" s="69"/>
      <c r="N58" s="69"/>
      <c r="O58" s="69"/>
      <c r="P58" s="69"/>
      <c r="Q58" s="69"/>
      <c r="R58" s="69"/>
      <c r="S58" s="69"/>
      <c r="T58" s="69"/>
    </row>
    <row r="59" spans="1:20" ht="12" customHeight="1" x14ac:dyDescent="0.2">
      <c r="A59" s="69"/>
      <c r="B59" s="69"/>
      <c r="C59" s="69"/>
      <c r="D59" s="69"/>
      <c r="E59" s="69"/>
      <c r="F59" s="69"/>
      <c r="G59" s="69"/>
      <c r="H59" s="69"/>
      <c r="I59" s="69"/>
      <c r="J59" s="69"/>
      <c r="K59" s="69"/>
      <c r="L59" s="69"/>
      <c r="M59" s="69"/>
      <c r="N59" s="69"/>
      <c r="O59" s="69"/>
      <c r="P59" s="69"/>
      <c r="Q59" s="69"/>
      <c r="R59" s="69"/>
      <c r="S59" s="69"/>
      <c r="T59" s="69"/>
    </row>
    <row r="60" spans="1:20" ht="14.25" customHeight="1" x14ac:dyDescent="0.2">
      <c r="A60" s="68" t="s">
        <v>29</v>
      </c>
      <c r="B60" s="68"/>
      <c r="C60" s="69"/>
      <c r="D60" s="69"/>
      <c r="E60" s="69"/>
      <c r="F60" s="69"/>
      <c r="G60" s="69"/>
      <c r="H60" s="69"/>
      <c r="I60" s="69"/>
      <c r="J60" s="69"/>
      <c r="K60" s="69"/>
      <c r="L60" s="69"/>
      <c r="M60" s="69"/>
      <c r="N60" s="69"/>
      <c r="O60" s="69"/>
      <c r="P60" s="69"/>
      <c r="Q60" s="69"/>
      <c r="R60" s="69"/>
      <c r="S60" s="69"/>
      <c r="T60" s="69"/>
    </row>
    <row r="61" spans="1:20" ht="14.25" customHeight="1" x14ac:dyDescent="0.2">
      <c r="A61" s="69"/>
      <c r="B61" s="69"/>
      <c r="C61" s="69"/>
      <c r="D61" s="69"/>
      <c r="E61" s="69"/>
      <c r="F61" s="69"/>
      <c r="G61" s="69"/>
      <c r="H61" s="69"/>
      <c r="I61" s="69"/>
      <c r="J61" s="69"/>
      <c r="K61" s="69"/>
      <c r="L61" s="69"/>
      <c r="M61" s="69"/>
      <c r="N61" s="69"/>
      <c r="O61" s="69"/>
      <c r="P61" s="69"/>
      <c r="Q61" s="69"/>
      <c r="R61" s="69"/>
      <c r="S61" s="69"/>
      <c r="T61" s="69"/>
    </row>
  </sheetData>
  <sheetProtection selectLockedCells="1" selectUnlockedCells="1"/>
  <mergeCells count="35">
    <mergeCell ref="T20:T23"/>
    <mergeCell ref="S30:S33"/>
    <mergeCell ref="T30:T33"/>
    <mergeCell ref="S40:S43"/>
    <mergeCell ref="T40:T43"/>
    <mergeCell ref="T10:T13"/>
    <mergeCell ref="B17:C17"/>
    <mergeCell ref="A9:C9"/>
    <mergeCell ref="B14:C14"/>
    <mergeCell ref="D1:T3"/>
    <mergeCell ref="B34:C34"/>
    <mergeCell ref="B44:C44"/>
    <mergeCell ref="B39:C39"/>
    <mergeCell ref="S10:S13"/>
    <mergeCell ref="B37:C37"/>
    <mergeCell ref="B18:C18"/>
    <mergeCell ref="B19:C19"/>
    <mergeCell ref="B24:C24"/>
    <mergeCell ref="S20:S23"/>
    <mergeCell ref="A56:T57"/>
    <mergeCell ref="A58:T59"/>
    <mergeCell ref="A60:T61"/>
    <mergeCell ref="D4:G4"/>
    <mergeCell ref="D6:G6"/>
    <mergeCell ref="K4:N4"/>
    <mergeCell ref="L6:N6"/>
    <mergeCell ref="R6:T6"/>
    <mergeCell ref="R4:T4"/>
    <mergeCell ref="B38:C38"/>
    <mergeCell ref="B47:C47"/>
    <mergeCell ref="B48:C48"/>
    <mergeCell ref="B49:C49"/>
    <mergeCell ref="B27:C27"/>
    <mergeCell ref="B28:C28"/>
    <mergeCell ref="B29:C29"/>
  </mergeCells>
  <conditionalFormatting sqref="D14:R14">
    <cfRule type="cellIs" dxfId="7" priority="1" operator="greaterThan">
      <formula>0.75</formula>
    </cfRule>
  </conditionalFormatting>
  <conditionalFormatting sqref="D24:R24">
    <cfRule type="cellIs" dxfId="6" priority="2" operator="greaterThan">
      <formula>0.75</formula>
    </cfRule>
  </conditionalFormatting>
  <conditionalFormatting sqref="D34:R34">
    <cfRule type="cellIs" dxfId="5" priority="3" operator="greaterThan">
      <formula>0.75</formula>
    </cfRule>
  </conditionalFormatting>
  <conditionalFormatting sqref="D44:R44">
    <cfRule type="cellIs" dxfId="4" priority="4" operator="greaterThan">
      <formula>0.75</formula>
    </cfRule>
  </conditionalFormatting>
  <pageMargins left="0" right="0" top="0" bottom="0" header="0" footer="0"/>
  <pageSetup scale="79" orientation="landscape" r:id="rId1"/>
  <headerFooter alignWithMargins="0">
    <oddFooter xml:space="preserve">&amp;L&amp;7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61"/>
  <sheetViews>
    <sheetView showGridLines="0" tabSelected="1" workbookViewId="0">
      <selection activeCell="X17" sqref="X17"/>
    </sheetView>
  </sheetViews>
  <sheetFormatPr defaultColWidth="8.7109375" defaultRowHeight="12.75" x14ac:dyDescent="0.2"/>
  <cols>
    <col min="1" max="1" width="2.7109375" customWidth="1"/>
    <col min="2" max="2" width="22" customWidth="1"/>
    <col min="3" max="3" width="8" customWidth="1"/>
    <col min="4" max="10" width="5.42578125" customWidth="1"/>
    <col min="11" max="11" width="7.5703125" customWidth="1"/>
    <col min="12" max="19" width="5.42578125" customWidth="1"/>
    <col min="20" max="21" width="7.140625" customWidth="1"/>
  </cols>
  <sheetData>
    <row r="1" spans="1:21" ht="16.5" customHeight="1" x14ac:dyDescent="0.2">
      <c r="D1" s="88" t="s">
        <v>0</v>
      </c>
      <c r="E1" s="88"/>
      <c r="F1" s="88"/>
      <c r="G1" s="88"/>
      <c r="H1" s="88"/>
      <c r="I1" s="88"/>
      <c r="J1" s="88"/>
      <c r="K1" s="88"/>
      <c r="L1" s="88"/>
      <c r="M1" s="88"/>
      <c r="N1" s="88"/>
      <c r="O1" s="88"/>
      <c r="P1" s="88"/>
      <c r="Q1" s="88"/>
      <c r="R1" s="88"/>
      <c r="S1" s="88"/>
      <c r="T1" s="88"/>
      <c r="U1" s="88"/>
    </row>
    <row r="2" spans="1:21" ht="16.5" customHeight="1" x14ac:dyDescent="0.2">
      <c r="D2" s="88"/>
      <c r="E2" s="88"/>
      <c r="F2" s="88"/>
      <c r="G2" s="88"/>
      <c r="H2" s="88"/>
      <c r="I2" s="88"/>
      <c r="J2" s="88"/>
      <c r="K2" s="88"/>
      <c r="L2" s="88"/>
      <c r="M2" s="88"/>
      <c r="N2" s="88"/>
      <c r="O2" s="88"/>
      <c r="P2" s="88"/>
      <c r="Q2" s="88"/>
      <c r="R2" s="88"/>
      <c r="S2" s="88"/>
      <c r="T2" s="88"/>
      <c r="U2" s="88"/>
    </row>
    <row r="3" spans="1:21" s="1" customFormat="1" ht="20.45" customHeight="1" x14ac:dyDescent="0.2">
      <c r="D3" s="88"/>
      <c r="E3" s="88"/>
      <c r="F3" s="88"/>
      <c r="G3" s="88"/>
      <c r="H3" s="88"/>
      <c r="I3" s="88"/>
      <c r="J3" s="88"/>
      <c r="K3" s="88"/>
      <c r="L3" s="88"/>
      <c r="M3" s="88"/>
      <c r="N3" s="88"/>
      <c r="O3" s="88"/>
      <c r="P3" s="88"/>
      <c r="Q3" s="88"/>
      <c r="R3" s="88"/>
      <c r="S3" s="88"/>
      <c r="T3" s="88"/>
      <c r="U3" s="88"/>
    </row>
    <row r="4" spans="1:21" s="1" customFormat="1" ht="18" customHeight="1" thickBot="1" x14ac:dyDescent="0.25">
      <c r="B4" s="2" t="s">
        <v>30</v>
      </c>
      <c r="C4" s="2"/>
      <c r="D4" s="70"/>
      <c r="E4" s="92"/>
      <c r="F4" s="92"/>
      <c r="G4" s="92"/>
      <c r="I4" s="2" t="s">
        <v>2</v>
      </c>
      <c r="J4" s="3"/>
      <c r="K4" s="95"/>
      <c r="L4" s="95"/>
      <c r="M4" s="95"/>
      <c r="N4" s="95"/>
      <c r="P4" s="2" t="s">
        <v>3</v>
      </c>
      <c r="Q4" s="2"/>
      <c r="R4" s="70"/>
      <c r="S4" s="71"/>
      <c r="T4" s="71"/>
      <c r="U4" s="71"/>
    </row>
    <row r="5" spans="1:21" s="1" customFormat="1" ht="10.5" customHeight="1" x14ac:dyDescent="0.2">
      <c r="B5" s="4"/>
      <c r="C5" s="4"/>
      <c r="G5" s="1" t="s">
        <v>4</v>
      </c>
    </row>
    <row r="6" spans="1:21" s="1" customFormat="1" ht="14.25" customHeight="1" thickBot="1" x14ac:dyDescent="0.25">
      <c r="B6" s="2" t="s">
        <v>5</v>
      </c>
      <c r="C6" s="2"/>
      <c r="D6" s="70"/>
      <c r="E6" s="71"/>
      <c r="F6" s="71"/>
      <c r="G6" s="71"/>
      <c r="I6" s="3" t="s">
        <v>6</v>
      </c>
      <c r="J6" s="3"/>
      <c r="K6" s="3"/>
      <c r="L6" s="93"/>
      <c r="M6" s="94"/>
      <c r="N6" s="94"/>
      <c r="P6" s="2" t="s">
        <v>7</v>
      </c>
      <c r="Q6" s="2"/>
      <c r="R6" s="70"/>
      <c r="S6" s="74"/>
      <c r="T6" s="74"/>
      <c r="U6" s="74"/>
    </row>
    <row r="7" spans="1:21" s="1" customFormat="1" ht="3" customHeight="1" x14ac:dyDescent="0.2"/>
    <row r="8" spans="1:21" s="1" customFormat="1" ht="12" customHeight="1" x14ac:dyDescent="0.2">
      <c r="B8" s="5" t="s">
        <v>31</v>
      </c>
      <c r="C8" s="5"/>
    </row>
    <row r="9" spans="1:21" s="10" customFormat="1" ht="12" customHeight="1" x14ac:dyDescent="0.2">
      <c r="A9" s="89" t="s">
        <v>9</v>
      </c>
      <c r="B9" s="96"/>
      <c r="C9" s="97"/>
      <c r="D9" s="6">
        <v>16</v>
      </c>
      <c r="E9" s="6">
        <v>17</v>
      </c>
      <c r="F9" s="6">
        <v>18</v>
      </c>
      <c r="G9" s="6">
        <v>19</v>
      </c>
      <c r="H9" s="6">
        <v>20</v>
      </c>
      <c r="I9" s="6">
        <v>21</v>
      </c>
      <c r="J9" s="6">
        <v>22</v>
      </c>
      <c r="K9" s="6">
        <v>23</v>
      </c>
      <c r="L9" s="6">
        <v>24</v>
      </c>
      <c r="M9" s="6">
        <v>25</v>
      </c>
      <c r="N9" s="6">
        <v>26</v>
      </c>
      <c r="O9" s="6">
        <v>27</v>
      </c>
      <c r="P9" s="6">
        <v>28</v>
      </c>
      <c r="Q9" s="6">
        <v>29</v>
      </c>
      <c r="R9" s="14">
        <v>30</v>
      </c>
      <c r="S9" s="7">
        <v>31</v>
      </c>
      <c r="T9" s="8" t="s">
        <v>39</v>
      </c>
      <c r="U9" s="9" t="s">
        <v>10</v>
      </c>
    </row>
    <row r="10" spans="1:21" s="1" customFormat="1" ht="15.75" customHeight="1" x14ac:dyDescent="0.2">
      <c r="A10" s="19" t="s">
        <v>11</v>
      </c>
      <c r="B10" s="24">
        <f>' 1-15'!B10</f>
        <v>0</v>
      </c>
      <c r="C10" s="17" t="s">
        <v>36</v>
      </c>
      <c r="D10" s="28"/>
      <c r="E10" s="28"/>
      <c r="F10" s="28"/>
      <c r="G10" s="35"/>
      <c r="H10" s="28"/>
      <c r="I10" s="28"/>
      <c r="J10" s="28"/>
      <c r="K10" s="28"/>
      <c r="L10" s="28"/>
      <c r="M10" s="28"/>
      <c r="N10" s="35"/>
      <c r="O10" s="28"/>
      <c r="P10" s="28"/>
      <c r="Q10" s="28"/>
      <c r="R10" s="28"/>
      <c r="S10" s="35"/>
      <c r="T10" s="81" t="s">
        <v>40</v>
      </c>
      <c r="U10" s="85" t="s">
        <v>41</v>
      </c>
    </row>
    <row r="11" spans="1:21" s="1" customFormat="1" ht="15.75" customHeight="1" x14ac:dyDescent="0.2">
      <c r="B11" s="18"/>
      <c r="C11" s="17" t="s">
        <v>37</v>
      </c>
      <c r="D11" s="43"/>
      <c r="E11" s="43"/>
      <c r="F11" s="43"/>
      <c r="G11" s="44"/>
      <c r="H11" s="43"/>
      <c r="I11" s="43"/>
      <c r="J11" s="43"/>
      <c r="K11" s="43"/>
      <c r="L11" s="43"/>
      <c r="M11" s="43"/>
      <c r="N11" s="44"/>
      <c r="O11" s="43"/>
      <c r="P11" s="43"/>
      <c r="Q11" s="43"/>
      <c r="R11" s="43"/>
      <c r="S11" s="44"/>
      <c r="T11" s="82"/>
      <c r="U11" s="86"/>
    </row>
    <row r="12" spans="1:21" s="1" customFormat="1" ht="15.75" customHeight="1" x14ac:dyDescent="0.2">
      <c r="B12" s="18"/>
      <c r="C12" s="17" t="s">
        <v>36</v>
      </c>
      <c r="D12" s="42"/>
      <c r="E12" s="42"/>
      <c r="F12" s="42"/>
      <c r="G12" s="42"/>
      <c r="H12" s="42"/>
      <c r="I12" s="42"/>
      <c r="J12" s="42"/>
      <c r="K12" s="42"/>
      <c r="L12" s="42"/>
      <c r="M12" s="42"/>
      <c r="N12" s="42"/>
      <c r="O12" s="42"/>
      <c r="P12" s="42"/>
      <c r="Q12" s="42"/>
      <c r="R12" s="42"/>
      <c r="S12" s="42"/>
      <c r="T12" s="82"/>
      <c r="U12" s="86"/>
    </row>
    <row r="13" spans="1:21" s="1" customFormat="1" ht="15.75" customHeight="1" thickBot="1" x14ac:dyDescent="0.25">
      <c r="A13" s="3"/>
      <c r="B13" s="20"/>
      <c r="C13" s="17" t="s">
        <v>37</v>
      </c>
      <c r="D13" s="45"/>
      <c r="E13" s="45"/>
      <c r="F13" s="45"/>
      <c r="G13" s="45"/>
      <c r="H13" s="45"/>
      <c r="I13" s="45"/>
      <c r="J13" s="45"/>
      <c r="K13" s="45"/>
      <c r="L13" s="45"/>
      <c r="M13" s="45"/>
      <c r="N13" s="45"/>
      <c r="O13" s="45"/>
      <c r="P13" s="45"/>
      <c r="Q13" s="45"/>
      <c r="R13" s="45"/>
      <c r="S13" s="45"/>
      <c r="T13" s="83"/>
      <c r="U13" s="87"/>
    </row>
    <row r="14" spans="1:21" s="1" customFormat="1" ht="15.75" customHeight="1" x14ac:dyDescent="0.2">
      <c r="A14" s="21"/>
      <c r="B14" s="79" t="s">
        <v>32</v>
      </c>
      <c r="C14" s="80"/>
      <c r="D14" s="41">
        <f>D11-D10+(D13-D12)</f>
        <v>0</v>
      </c>
      <c r="E14" s="41">
        <f t="shared" ref="E14:S14" si="0">E11-E10+(E13-E12)</f>
        <v>0</v>
      </c>
      <c r="F14" s="41">
        <f t="shared" si="0"/>
        <v>0</v>
      </c>
      <c r="G14" s="41">
        <f t="shared" si="0"/>
        <v>0</v>
      </c>
      <c r="H14" s="41">
        <f t="shared" si="0"/>
        <v>0</v>
      </c>
      <c r="I14" s="41">
        <f t="shared" si="0"/>
        <v>0</v>
      </c>
      <c r="J14" s="41">
        <f t="shared" si="0"/>
        <v>0</v>
      </c>
      <c r="K14" s="41">
        <f t="shared" si="0"/>
        <v>0</v>
      </c>
      <c r="L14" s="41">
        <f t="shared" si="0"/>
        <v>0</v>
      </c>
      <c r="M14" s="41">
        <f t="shared" si="0"/>
        <v>0</v>
      </c>
      <c r="N14" s="41">
        <f t="shared" si="0"/>
        <v>0</v>
      </c>
      <c r="O14" s="41">
        <f t="shared" si="0"/>
        <v>0</v>
      </c>
      <c r="P14" s="41">
        <f t="shared" si="0"/>
        <v>0</v>
      </c>
      <c r="Q14" s="41">
        <f t="shared" si="0"/>
        <v>0</v>
      </c>
      <c r="R14" s="41">
        <f t="shared" si="0"/>
        <v>0</v>
      </c>
      <c r="S14" s="41">
        <f t="shared" si="0"/>
        <v>0</v>
      </c>
      <c r="T14" s="49"/>
      <c r="U14" s="50"/>
    </row>
    <row r="15" spans="1:21" s="1" customFormat="1" ht="15.75" hidden="1" customHeight="1" x14ac:dyDescent="0.2">
      <c r="B15" s="18"/>
      <c r="C15" s="46"/>
      <c r="D15" s="47">
        <f>D14*24</f>
        <v>0</v>
      </c>
      <c r="E15" s="47">
        <f t="shared" ref="E15:S15" si="1">E14*24</f>
        <v>0</v>
      </c>
      <c r="F15" s="47">
        <f t="shared" si="1"/>
        <v>0</v>
      </c>
      <c r="G15" s="47">
        <f t="shared" si="1"/>
        <v>0</v>
      </c>
      <c r="H15" s="47">
        <f t="shared" si="1"/>
        <v>0</v>
      </c>
      <c r="I15" s="47">
        <f t="shared" si="1"/>
        <v>0</v>
      </c>
      <c r="J15" s="47">
        <f t="shared" si="1"/>
        <v>0</v>
      </c>
      <c r="K15" s="47">
        <f t="shared" si="1"/>
        <v>0</v>
      </c>
      <c r="L15" s="47">
        <f t="shared" si="1"/>
        <v>0</v>
      </c>
      <c r="M15" s="47">
        <f t="shared" si="1"/>
        <v>0</v>
      </c>
      <c r="N15" s="47">
        <f t="shared" si="1"/>
        <v>0</v>
      </c>
      <c r="O15" s="47">
        <f t="shared" si="1"/>
        <v>0</v>
      </c>
      <c r="P15" s="47">
        <f t="shared" si="1"/>
        <v>0</v>
      </c>
      <c r="Q15" s="47">
        <f t="shared" si="1"/>
        <v>0</v>
      </c>
      <c r="R15" s="47">
        <f t="shared" si="1"/>
        <v>0</v>
      </c>
      <c r="S15" s="47">
        <f t="shared" si="1"/>
        <v>0</v>
      </c>
      <c r="T15" s="58"/>
      <c r="U15" s="59"/>
    </row>
    <row r="16" spans="1:21" s="1" customFormat="1" ht="15.75" hidden="1" customHeight="1" x14ac:dyDescent="0.2">
      <c r="B16" s="11"/>
      <c r="C16" s="18"/>
      <c r="D16">
        <f t="shared" ref="D16:S16" si="2">SUM(IF((AND(D15&gt;0,D15&lt;4.99)),1,IF(D15&gt;10,1,0)))</f>
        <v>0</v>
      </c>
      <c r="E16">
        <f t="shared" si="2"/>
        <v>0</v>
      </c>
      <c r="F16">
        <f t="shared" si="2"/>
        <v>0</v>
      </c>
      <c r="G16">
        <f t="shared" si="2"/>
        <v>0</v>
      </c>
      <c r="H16">
        <f t="shared" si="2"/>
        <v>0</v>
      </c>
      <c r="I16">
        <f t="shared" si="2"/>
        <v>0</v>
      </c>
      <c r="J16">
        <f t="shared" si="2"/>
        <v>0</v>
      </c>
      <c r="K16">
        <f t="shared" si="2"/>
        <v>0</v>
      </c>
      <c r="L16">
        <f t="shared" si="2"/>
        <v>0</v>
      </c>
      <c r="M16">
        <f t="shared" si="2"/>
        <v>0</v>
      </c>
      <c r="N16">
        <f t="shared" si="2"/>
        <v>0</v>
      </c>
      <c r="O16">
        <f t="shared" si="2"/>
        <v>0</v>
      </c>
      <c r="P16">
        <f t="shared" si="2"/>
        <v>0</v>
      </c>
      <c r="Q16">
        <f t="shared" si="2"/>
        <v>0</v>
      </c>
      <c r="R16">
        <f t="shared" si="2"/>
        <v>0</v>
      </c>
      <c r="S16">
        <f t="shared" si="2"/>
        <v>0</v>
      </c>
      <c r="T16" s="60"/>
      <c r="U16" s="61"/>
    </row>
    <row r="17" spans="1:21" s="1" customFormat="1" ht="15.75" customHeight="1" x14ac:dyDescent="0.2">
      <c r="A17" s="22"/>
      <c r="B17" s="75" t="s">
        <v>33</v>
      </c>
      <c r="C17" s="76"/>
      <c r="D17" s="32" t="str">
        <f>IF(SUM(D16:D16)&gt;0,D16," ")</f>
        <v xml:space="preserve"> </v>
      </c>
      <c r="E17" s="32" t="str">
        <f>IF(SUM(E16:E16)&gt;0,E16," ")</f>
        <v xml:space="preserve"> </v>
      </c>
      <c r="F17" s="32" t="str">
        <f>IF(SUM(F16:F16)&gt;0,F16," ")</f>
        <v xml:space="preserve"> </v>
      </c>
      <c r="G17" s="32" t="str">
        <f t="shared" ref="G17:S17" si="3">IF(SUM(G16:G16)&gt;0,G16," ")</f>
        <v xml:space="preserve"> </v>
      </c>
      <c r="H17" s="32" t="str">
        <f t="shared" si="3"/>
        <v xml:space="preserve"> </v>
      </c>
      <c r="I17" s="32" t="str">
        <f t="shared" si="3"/>
        <v xml:space="preserve"> </v>
      </c>
      <c r="J17" s="32" t="str">
        <f t="shared" si="3"/>
        <v xml:space="preserve"> </v>
      </c>
      <c r="K17" s="32" t="str">
        <f t="shared" si="3"/>
        <v xml:space="preserve"> </v>
      </c>
      <c r="L17" s="32" t="str">
        <f t="shared" si="3"/>
        <v xml:space="preserve"> </v>
      </c>
      <c r="M17" s="32" t="str">
        <f t="shared" si="3"/>
        <v xml:space="preserve"> </v>
      </c>
      <c r="N17" s="32" t="str">
        <f t="shared" si="3"/>
        <v xml:space="preserve"> </v>
      </c>
      <c r="O17" s="32" t="str">
        <f t="shared" si="3"/>
        <v xml:space="preserve"> </v>
      </c>
      <c r="P17" s="32" t="str">
        <f t="shared" si="3"/>
        <v xml:space="preserve"> </v>
      </c>
      <c r="Q17" s="32" t="str">
        <f t="shared" si="3"/>
        <v xml:space="preserve"> </v>
      </c>
      <c r="R17" s="32" t="str">
        <f t="shared" si="3"/>
        <v xml:space="preserve"> </v>
      </c>
      <c r="S17" s="32" t="str">
        <f t="shared" si="3"/>
        <v xml:space="preserve"> </v>
      </c>
      <c r="T17" s="52">
        <f>SUM(D17:S17)</f>
        <v>0</v>
      </c>
      <c r="U17" s="53"/>
    </row>
    <row r="18" spans="1:21" s="1" customFormat="1" ht="15.75" customHeight="1" x14ac:dyDescent="0.2">
      <c r="A18" s="22"/>
      <c r="B18" s="75" t="s">
        <v>34</v>
      </c>
      <c r="C18" s="76"/>
      <c r="D18" s="33" t="str">
        <f>IF(D15&gt;4.99,1," ")</f>
        <v xml:space="preserve"> </v>
      </c>
      <c r="E18" s="32" t="str">
        <f t="shared" ref="E18:S18" si="4">IF(E15&gt;4.99,1," ")</f>
        <v xml:space="preserve"> </v>
      </c>
      <c r="F18" s="32" t="str">
        <f t="shared" si="4"/>
        <v xml:space="preserve"> </v>
      </c>
      <c r="G18" s="32" t="str">
        <f t="shared" si="4"/>
        <v xml:space="preserve"> </v>
      </c>
      <c r="H18" s="32" t="str">
        <f t="shared" si="4"/>
        <v xml:space="preserve"> </v>
      </c>
      <c r="I18" s="32" t="str">
        <f t="shared" si="4"/>
        <v xml:space="preserve"> </v>
      </c>
      <c r="J18" s="32" t="str">
        <f t="shared" si="4"/>
        <v xml:space="preserve"> </v>
      </c>
      <c r="K18" s="32" t="str">
        <f t="shared" si="4"/>
        <v xml:space="preserve"> </v>
      </c>
      <c r="L18" s="32" t="str">
        <f t="shared" si="4"/>
        <v xml:space="preserve"> </v>
      </c>
      <c r="M18" s="32" t="str">
        <f t="shared" si="4"/>
        <v xml:space="preserve"> </v>
      </c>
      <c r="N18" s="32" t="str">
        <f t="shared" si="4"/>
        <v xml:space="preserve"> </v>
      </c>
      <c r="O18" s="32" t="str">
        <f t="shared" si="4"/>
        <v xml:space="preserve"> </v>
      </c>
      <c r="P18" s="32" t="str">
        <f t="shared" si="4"/>
        <v xml:space="preserve"> </v>
      </c>
      <c r="Q18" s="32" t="str">
        <f t="shared" si="4"/>
        <v xml:space="preserve"> </v>
      </c>
      <c r="R18" s="32" t="str">
        <f t="shared" si="4"/>
        <v xml:space="preserve"> </v>
      </c>
      <c r="S18" s="34" t="str">
        <f t="shared" si="4"/>
        <v xml:space="preserve"> </v>
      </c>
      <c r="T18" s="54"/>
      <c r="U18" s="55">
        <f>SUM(D18:T18)</f>
        <v>0</v>
      </c>
    </row>
    <row r="19" spans="1:21" s="1" customFormat="1" ht="15.75" customHeight="1" thickBot="1" x14ac:dyDescent="0.25">
      <c r="A19" s="23"/>
      <c r="B19" s="77" t="s">
        <v>35</v>
      </c>
      <c r="C19" s="78"/>
      <c r="D19" s="31"/>
      <c r="E19" s="31"/>
      <c r="F19" s="31"/>
      <c r="G19" s="31"/>
      <c r="H19" s="31"/>
      <c r="I19" s="31"/>
      <c r="J19" s="31"/>
      <c r="K19" s="31"/>
      <c r="L19" s="31"/>
      <c r="M19" s="31"/>
      <c r="N19" s="31"/>
      <c r="O19" s="31"/>
      <c r="P19" s="31"/>
      <c r="Q19" s="31"/>
      <c r="R19" s="31"/>
      <c r="S19" s="31"/>
      <c r="T19" s="56" t="str">
        <f>IF(SUM(D19:S19)&gt;0,SUM(D19:S19)," ")</f>
        <v xml:space="preserve"> </v>
      </c>
      <c r="U19" s="57"/>
    </row>
    <row r="20" spans="1:21" s="1" customFormat="1" ht="15.75" customHeight="1" x14ac:dyDescent="0.2">
      <c r="A20" s="19" t="s">
        <v>20</v>
      </c>
      <c r="B20" s="24">
        <f>' 1-15'!B20</f>
        <v>0</v>
      </c>
      <c r="C20" s="17" t="s">
        <v>36</v>
      </c>
      <c r="D20" s="28"/>
      <c r="E20" s="28"/>
      <c r="F20" s="28"/>
      <c r="G20" s="35"/>
      <c r="H20" s="28"/>
      <c r="I20" s="28"/>
      <c r="J20" s="28"/>
      <c r="K20" s="28"/>
      <c r="L20" s="28"/>
      <c r="M20" s="28"/>
      <c r="N20" s="35"/>
      <c r="O20" s="28"/>
      <c r="P20" s="28"/>
      <c r="Q20" s="28"/>
      <c r="R20" s="28"/>
      <c r="S20" s="35"/>
      <c r="T20" s="81" t="s">
        <v>40</v>
      </c>
      <c r="U20" s="85" t="s">
        <v>41</v>
      </c>
    </row>
    <row r="21" spans="1:21" s="1" customFormat="1" ht="15.75" customHeight="1" x14ac:dyDescent="0.2">
      <c r="B21" s="18"/>
      <c r="C21" s="17" t="s">
        <v>37</v>
      </c>
      <c r="D21" s="43"/>
      <c r="E21" s="43"/>
      <c r="F21" s="43"/>
      <c r="G21" s="44"/>
      <c r="H21" s="43"/>
      <c r="I21" s="43"/>
      <c r="J21" s="43"/>
      <c r="K21" s="43"/>
      <c r="L21" s="43"/>
      <c r="M21" s="43"/>
      <c r="N21" s="44"/>
      <c r="O21" s="43"/>
      <c r="P21" s="43"/>
      <c r="Q21" s="43"/>
      <c r="R21" s="43"/>
      <c r="S21" s="44"/>
      <c r="T21" s="82"/>
      <c r="U21" s="86"/>
    </row>
    <row r="22" spans="1:21" s="1" customFormat="1" ht="15.75" customHeight="1" x14ac:dyDescent="0.2">
      <c r="B22" s="18"/>
      <c r="C22" s="17" t="s">
        <v>36</v>
      </c>
      <c r="D22" s="28"/>
      <c r="E22" s="28"/>
      <c r="F22" s="28"/>
      <c r="G22" s="28"/>
      <c r="H22" s="28"/>
      <c r="I22" s="28"/>
      <c r="J22" s="28"/>
      <c r="K22" s="28"/>
      <c r="L22" s="28"/>
      <c r="M22" s="28"/>
      <c r="N22" s="28"/>
      <c r="O22" s="28"/>
      <c r="P22" s="28"/>
      <c r="Q22" s="28"/>
      <c r="R22" s="28"/>
      <c r="S22" s="28"/>
      <c r="T22" s="12"/>
      <c r="U22" s="13"/>
    </row>
    <row r="23" spans="1:21" s="1" customFormat="1" ht="15.75" customHeight="1" thickBot="1" x14ac:dyDescent="0.25">
      <c r="A23" s="3"/>
      <c r="B23" s="20"/>
      <c r="C23" s="17" t="s">
        <v>37</v>
      </c>
      <c r="D23" s="30"/>
      <c r="E23" s="30"/>
      <c r="F23" s="30"/>
      <c r="G23" s="30"/>
      <c r="H23" s="30"/>
      <c r="I23" s="30"/>
      <c r="J23" s="30"/>
      <c r="K23" s="30"/>
      <c r="L23" s="30"/>
      <c r="M23" s="30"/>
      <c r="N23" s="30"/>
      <c r="O23" s="30"/>
      <c r="P23" s="30"/>
      <c r="Q23" s="30"/>
      <c r="R23" s="30"/>
      <c r="S23" s="30"/>
      <c r="T23" s="12"/>
      <c r="U23" s="16"/>
    </row>
    <row r="24" spans="1:21" s="1" customFormat="1" ht="15.75" customHeight="1" x14ac:dyDescent="0.2">
      <c r="A24" s="21"/>
      <c r="B24" s="79" t="s">
        <v>32</v>
      </c>
      <c r="C24" s="80"/>
      <c r="D24" s="41">
        <f>D21-D20+(D23-D22)</f>
        <v>0</v>
      </c>
      <c r="E24" s="41">
        <f t="shared" ref="E24:S24" si="5">E21-E20+(E23-E22)</f>
        <v>0</v>
      </c>
      <c r="F24" s="41">
        <f t="shared" si="5"/>
        <v>0</v>
      </c>
      <c r="G24" s="41">
        <f t="shared" si="5"/>
        <v>0</v>
      </c>
      <c r="H24" s="41">
        <f t="shared" si="5"/>
        <v>0</v>
      </c>
      <c r="I24" s="41">
        <f t="shared" si="5"/>
        <v>0</v>
      </c>
      <c r="J24" s="41">
        <f t="shared" si="5"/>
        <v>0</v>
      </c>
      <c r="K24" s="41">
        <f t="shared" si="5"/>
        <v>0</v>
      </c>
      <c r="L24" s="41">
        <f t="shared" si="5"/>
        <v>0</v>
      </c>
      <c r="M24" s="41">
        <f t="shared" si="5"/>
        <v>0</v>
      </c>
      <c r="N24" s="41">
        <f t="shared" si="5"/>
        <v>0</v>
      </c>
      <c r="O24" s="41">
        <f t="shared" si="5"/>
        <v>0</v>
      </c>
      <c r="P24" s="41">
        <f t="shared" si="5"/>
        <v>0</v>
      </c>
      <c r="Q24" s="41">
        <f t="shared" si="5"/>
        <v>0</v>
      </c>
      <c r="R24" s="41">
        <f t="shared" si="5"/>
        <v>0</v>
      </c>
      <c r="S24" s="41">
        <f t="shared" si="5"/>
        <v>0</v>
      </c>
      <c r="T24" s="49"/>
      <c r="U24" s="50"/>
    </row>
    <row r="25" spans="1:21" s="1" customFormat="1" ht="15.75" hidden="1" customHeight="1" x14ac:dyDescent="0.2">
      <c r="B25" s="18"/>
      <c r="C25" s="46"/>
      <c r="D25" s="47">
        <f>D24*24</f>
        <v>0</v>
      </c>
      <c r="E25" s="47">
        <f t="shared" ref="E25" si="6">E24*24</f>
        <v>0</v>
      </c>
      <c r="F25" s="47">
        <f t="shared" ref="F25" si="7">F24*24</f>
        <v>0</v>
      </c>
      <c r="G25" s="47">
        <f t="shared" ref="G25" si="8">G24*24</f>
        <v>0</v>
      </c>
      <c r="H25" s="47">
        <f t="shared" ref="H25" si="9">H24*24</f>
        <v>0</v>
      </c>
      <c r="I25" s="47">
        <f t="shared" ref="I25" si="10">I24*24</f>
        <v>0</v>
      </c>
      <c r="J25" s="47">
        <f t="shared" ref="J25" si="11">J24*24</f>
        <v>0</v>
      </c>
      <c r="K25" s="47">
        <f t="shared" ref="K25" si="12">K24*24</f>
        <v>0</v>
      </c>
      <c r="L25" s="47">
        <f t="shared" ref="L25" si="13">L24*24</f>
        <v>0</v>
      </c>
      <c r="M25" s="47">
        <f t="shared" ref="M25" si="14">M24*24</f>
        <v>0</v>
      </c>
      <c r="N25" s="47">
        <f t="shared" ref="N25" si="15">N24*24</f>
        <v>0</v>
      </c>
      <c r="O25" s="47">
        <f t="shared" ref="O25" si="16">O24*24</f>
        <v>0</v>
      </c>
      <c r="P25" s="47">
        <f t="shared" ref="P25" si="17">P24*24</f>
        <v>0</v>
      </c>
      <c r="Q25" s="47">
        <f t="shared" ref="Q25" si="18">Q24*24</f>
        <v>0</v>
      </c>
      <c r="R25" s="47">
        <f t="shared" ref="R25" si="19">R24*24</f>
        <v>0</v>
      </c>
      <c r="S25" s="47">
        <f t="shared" ref="S25" si="20">S24*24</f>
        <v>0</v>
      </c>
      <c r="T25" s="58"/>
      <c r="U25" s="59"/>
    </row>
    <row r="26" spans="1:21" s="1" customFormat="1" ht="15.75" hidden="1" customHeight="1" x14ac:dyDescent="0.2">
      <c r="B26" s="18"/>
      <c r="C26" s="46"/>
      <c r="D26">
        <f t="shared" ref="D26:S26" si="21">SUM(IF((AND(D25&gt;0,D25&lt;4.99)),1,IF(D25&gt;10,1,0)))</f>
        <v>0</v>
      </c>
      <c r="E26">
        <f t="shared" si="21"/>
        <v>0</v>
      </c>
      <c r="F26">
        <f t="shared" si="21"/>
        <v>0</v>
      </c>
      <c r="G26">
        <f t="shared" si="21"/>
        <v>0</v>
      </c>
      <c r="H26">
        <f t="shared" si="21"/>
        <v>0</v>
      </c>
      <c r="I26">
        <f t="shared" si="21"/>
        <v>0</v>
      </c>
      <c r="J26">
        <f t="shared" si="21"/>
        <v>0</v>
      </c>
      <c r="K26">
        <f t="shared" si="21"/>
        <v>0</v>
      </c>
      <c r="L26">
        <f t="shared" si="21"/>
        <v>0</v>
      </c>
      <c r="M26">
        <f t="shared" si="21"/>
        <v>0</v>
      </c>
      <c r="N26">
        <f t="shared" si="21"/>
        <v>0</v>
      </c>
      <c r="O26">
        <f t="shared" si="21"/>
        <v>0</v>
      </c>
      <c r="P26">
        <f t="shared" si="21"/>
        <v>0</v>
      </c>
      <c r="Q26">
        <f t="shared" si="21"/>
        <v>0</v>
      </c>
      <c r="R26">
        <f t="shared" si="21"/>
        <v>0</v>
      </c>
      <c r="S26">
        <f t="shared" si="21"/>
        <v>0</v>
      </c>
      <c r="T26" s="60"/>
      <c r="U26" s="61"/>
    </row>
    <row r="27" spans="1:21" s="1" customFormat="1" ht="15.75" customHeight="1" x14ac:dyDescent="0.2">
      <c r="A27" s="22"/>
      <c r="B27" s="75" t="s">
        <v>33</v>
      </c>
      <c r="C27" s="76"/>
      <c r="D27" s="32" t="str">
        <f>IF(SUM(D26:D26)&gt;0,D26," ")</f>
        <v xml:space="preserve"> </v>
      </c>
      <c r="E27" s="32" t="str">
        <f>IF(SUM(E26:E26)&gt;0,E26," ")</f>
        <v xml:space="preserve"> </v>
      </c>
      <c r="F27" s="32" t="str">
        <f>IF(SUM(F26:F26)&gt;0,F26," ")</f>
        <v xml:space="preserve"> </v>
      </c>
      <c r="G27" s="32" t="str">
        <f t="shared" ref="G27" si="22">IF(SUM(G26:G26)&gt;0,G26," ")</f>
        <v xml:space="preserve"> </v>
      </c>
      <c r="H27" s="32" t="str">
        <f t="shared" ref="H27" si="23">IF(SUM(H26:H26)&gt;0,H26," ")</f>
        <v xml:space="preserve"> </v>
      </c>
      <c r="I27" s="32" t="str">
        <f t="shared" ref="I27" si="24">IF(SUM(I26:I26)&gt;0,I26," ")</f>
        <v xml:space="preserve"> </v>
      </c>
      <c r="J27" s="32" t="str">
        <f t="shared" ref="J27" si="25">IF(SUM(J26:J26)&gt;0,J26," ")</f>
        <v xml:space="preserve"> </v>
      </c>
      <c r="K27" s="32" t="str">
        <f t="shared" ref="K27" si="26">IF(SUM(K26:K26)&gt;0,K26," ")</f>
        <v xml:space="preserve"> </v>
      </c>
      <c r="L27" s="32" t="str">
        <f t="shared" ref="L27" si="27">IF(SUM(L26:L26)&gt;0,L26," ")</f>
        <v xml:space="preserve"> </v>
      </c>
      <c r="M27" s="32" t="str">
        <f t="shared" ref="M27" si="28">IF(SUM(M26:M26)&gt;0,M26," ")</f>
        <v xml:space="preserve"> </v>
      </c>
      <c r="N27" s="32" t="str">
        <f t="shared" ref="N27" si="29">IF(SUM(N26:N26)&gt;0,N26," ")</f>
        <v xml:space="preserve"> </v>
      </c>
      <c r="O27" s="32" t="str">
        <f t="shared" ref="O27" si="30">IF(SUM(O26:O26)&gt;0,O26," ")</f>
        <v xml:space="preserve"> </v>
      </c>
      <c r="P27" s="32" t="str">
        <f t="shared" ref="P27" si="31">IF(SUM(P26:P26)&gt;0,P26," ")</f>
        <v xml:space="preserve"> </v>
      </c>
      <c r="Q27" s="32" t="str">
        <f t="shared" ref="Q27" si="32">IF(SUM(Q26:Q26)&gt;0,Q26," ")</f>
        <v xml:space="preserve"> </v>
      </c>
      <c r="R27" s="32" t="str">
        <f t="shared" ref="R27" si="33">IF(SUM(R26:R26)&gt;0,R26," ")</f>
        <v xml:space="preserve"> </v>
      </c>
      <c r="S27" s="32" t="str">
        <f t="shared" ref="S27" si="34">IF(SUM(S26:S26)&gt;0,S26," ")</f>
        <v xml:space="preserve"> </v>
      </c>
      <c r="T27" s="52">
        <f>SUM(D27:S27)</f>
        <v>0</v>
      </c>
      <c r="U27" s="53"/>
    </row>
    <row r="28" spans="1:21" s="1" customFormat="1" ht="15.75" customHeight="1" x14ac:dyDescent="0.2">
      <c r="A28" s="22"/>
      <c r="B28" s="75" t="s">
        <v>34</v>
      </c>
      <c r="C28" s="76"/>
      <c r="D28" s="33" t="str">
        <f>IF(D25&gt;4.99,1," ")</f>
        <v xml:space="preserve"> </v>
      </c>
      <c r="E28" s="32" t="str">
        <f t="shared" ref="E28:S28" si="35">IF(E25&gt;4.99,1," ")</f>
        <v xml:space="preserve"> </v>
      </c>
      <c r="F28" s="32" t="str">
        <f t="shared" si="35"/>
        <v xml:space="preserve"> </v>
      </c>
      <c r="G28" s="32" t="str">
        <f t="shared" si="35"/>
        <v xml:space="preserve"> </v>
      </c>
      <c r="H28" s="32" t="str">
        <f t="shared" si="35"/>
        <v xml:space="preserve"> </v>
      </c>
      <c r="I28" s="32" t="str">
        <f t="shared" si="35"/>
        <v xml:space="preserve"> </v>
      </c>
      <c r="J28" s="32" t="str">
        <f t="shared" si="35"/>
        <v xml:space="preserve"> </v>
      </c>
      <c r="K28" s="32" t="str">
        <f t="shared" si="35"/>
        <v xml:space="preserve"> </v>
      </c>
      <c r="L28" s="32" t="str">
        <f t="shared" si="35"/>
        <v xml:space="preserve"> </v>
      </c>
      <c r="M28" s="32" t="str">
        <f t="shared" si="35"/>
        <v xml:space="preserve"> </v>
      </c>
      <c r="N28" s="32" t="str">
        <f t="shared" si="35"/>
        <v xml:space="preserve"> </v>
      </c>
      <c r="O28" s="32" t="str">
        <f t="shared" si="35"/>
        <v xml:space="preserve"> </v>
      </c>
      <c r="P28" s="32" t="str">
        <f t="shared" si="35"/>
        <v xml:space="preserve"> </v>
      </c>
      <c r="Q28" s="32" t="str">
        <f t="shared" si="35"/>
        <v xml:space="preserve"> </v>
      </c>
      <c r="R28" s="32" t="str">
        <f t="shared" si="35"/>
        <v xml:space="preserve"> </v>
      </c>
      <c r="S28" s="34" t="str">
        <f t="shared" si="35"/>
        <v xml:space="preserve"> </v>
      </c>
      <c r="T28" s="54"/>
      <c r="U28" s="55">
        <f>SUM(D28:T28)</f>
        <v>0</v>
      </c>
    </row>
    <row r="29" spans="1:21" s="1" customFormat="1" ht="15.75" customHeight="1" thickBot="1" x14ac:dyDescent="0.25">
      <c r="A29" s="23"/>
      <c r="B29" s="77" t="s">
        <v>35</v>
      </c>
      <c r="C29" s="78"/>
      <c r="D29" s="31"/>
      <c r="E29" s="31"/>
      <c r="F29" s="31"/>
      <c r="G29" s="31"/>
      <c r="H29" s="31"/>
      <c r="I29" s="31"/>
      <c r="J29" s="31"/>
      <c r="K29" s="31"/>
      <c r="L29" s="31"/>
      <c r="M29" s="31"/>
      <c r="N29" s="31"/>
      <c r="O29" s="31"/>
      <c r="P29" s="31"/>
      <c r="Q29" s="31"/>
      <c r="R29" s="31"/>
      <c r="S29" s="31"/>
      <c r="T29" s="56" t="str">
        <f>IF(SUM(D29:S29)&gt;0,SUM(D29:S29)," ")</f>
        <v xml:space="preserve"> </v>
      </c>
      <c r="U29" s="57"/>
    </row>
    <row r="30" spans="1:21" s="1" customFormat="1" ht="15.75" customHeight="1" x14ac:dyDescent="0.2">
      <c r="A30" s="19" t="s">
        <v>21</v>
      </c>
      <c r="B30" s="24">
        <f>' 1-15'!B30</f>
        <v>0</v>
      </c>
      <c r="C30" s="17" t="s">
        <v>36</v>
      </c>
      <c r="D30" s="28"/>
      <c r="E30" s="28"/>
      <c r="F30" s="28"/>
      <c r="G30" s="35"/>
      <c r="H30" s="28"/>
      <c r="I30" s="28"/>
      <c r="J30" s="28"/>
      <c r="K30" s="28"/>
      <c r="L30" s="28"/>
      <c r="M30" s="28"/>
      <c r="N30" s="35"/>
      <c r="O30" s="28"/>
      <c r="P30" s="28"/>
      <c r="Q30" s="28"/>
      <c r="R30" s="28"/>
      <c r="S30" s="35"/>
      <c r="T30" s="81" t="s">
        <v>40</v>
      </c>
      <c r="U30" s="85" t="s">
        <v>41</v>
      </c>
    </row>
    <row r="31" spans="1:21" s="1" customFormat="1" ht="15.75" customHeight="1" x14ac:dyDescent="0.2">
      <c r="B31" s="18"/>
      <c r="C31" s="17" t="s">
        <v>37</v>
      </c>
      <c r="D31" s="43"/>
      <c r="E31" s="43"/>
      <c r="F31" s="43"/>
      <c r="G31" s="44"/>
      <c r="H31" s="43"/>
      <c r="I31" s="43"/>
      <c r="J31" s="43"/>
      <c r="K31" s="43"/>
      <c r="L31" s="43"/>
      <c r="M31" s="43"/>
      <c r="N31" s="44"/>
      <c r="O31" s="43"/>
      <c r="P31" s="43"/>
      <c r="Q31" s="43"/>
      <c r="R31" s="43"/>
      <c r="S31" s="44"/>
      <c r="T31" s="82"/>
      <c r="U31" s="86"/>
    </row>
    <row r="32" spans="1:21" s="1" customFormat="1" ht="15.75" customHeight="1" x14ac:dyDescent="0.2">
      <c r="B32" s="18"/>
      <c r="C32" s="17" t="s">
        <v>36</v>
      </c>
      <c r="D32" s="28"/>
      <c r="E32" s="28"/>
      <c r="F32" s="28"/>
      <c r="G32" s="28"/>
      <c r="H32" s="28"/>
      <c r="I32" s="28"/>
      <c r="J32" s="28"/>
      <c r="K32" s="28"/>
      <c r="L32" s="28"/>
      <c r="M32" s="28"/>
      <c r="N32" s="28"/>
      <c r="O32" s="28"/>
      <c r="P32" s="28"/>
      <c r="Q32" s="28"/>
      <c r="R32" s="28"/>
      <c r="S32" s="28"/>
      <c r="T32" s="12"/>
      <c r="U32" s="13"/>
    </row>
    <row r="33" spans="1:21" s="1" customFormat="1" ht="15.75" customHeight="1" thickBot="1" x14ac:dyDescent="0.25">
      <c r="A33" s="3"/>
      <c r="B33" s="20"/>
      <c r="C33" s="17" t="s">
        <v>37</v>
      </c>
      <c r="D33" s="30"/>
      <c r="E33" s="30"/>
      <c r="F33" s="30"/>
      <c r="G33" s="30"/>
      <c r="H33" s="30"/>
      <c r="I33" s="30"/>
      <c r="J33" s="30"/>
      <c r="K33" s="30"/>
      <c r="L33" s="30"/>
      <c r="M33" s="30"/>
      <c r="N33" s="30"/>
      <c r="O33" s="30"/>
      <c r="P33" s="30"/>
      <c r="Q33" s="30"/>
      <c r="R33" s="30"/>
      <c r="S33" s="30"/>
      <c r="T33" s="12"/>
      <c r="U33" s="16"/>
    </row>
    <row r="34" spans="1:21" s="1" customFormat="1" ht="15" customHeight="1" x14ac:dyDescent="0.2">
      <c r="A34" s="21"/>
      <c r="B34" s="79" t="s">
        <v>32</v>
      </c>
      <c r="C34" s="80"/>
      <c r="D34" s="41">
        <f>D31-D30+(D33-D32)</f>
        <v>0</v>
      </c>
      <c r="E34" s="41">
        <f t="shared" ref="E34:S34" si="36">E31-E30+(E33-E32)</f>
        <v>0</v>
      </c>
      <c r="F34" s="41">
        <f t="shared" si="36"/>
        <v>0</v>
      </c>
      <c r="G34" s="41">
        <f t="shared" si="36"/>
        <v>0</v>
      </c>
      <c r="H34" s="41">
        <f t="shared" si="36"/>
        <v>0</v>
      </c>
      <c r="I34" s="41">
        <f t="shared" si="36"/>
        <v>0</v>
      </c>
      <c r="J34" s="41">
        <f t="shared" si="36"/>
        <v>0</v>
      </c>
      <c r="K34" s="41">
        <f t="shared" si="36"/>
        <v>0</v>
      </c>
      <c r="L34" s="41">
        <f t="shared" si="36"/>
        <v>0</v>
      </c>
      <c r="M34" s="41">
        <f t="shared" si="36"/>
        <v>0</v>
      </c>
      <c r="N34" s="41">
        <f t="shared" si="36"/>
        <v>0</v>
      </c>
      <c r="O34" s="41">
        <f t="shared" si="36"/>
        <v>0</v>
      </c>
      <c r="P34" s="41">
        <f t="shared" si="36"/>
        <v>0</v>
      </c>
      <c r="Q34" s="41">
        <f t="shared" si="36"/>
        <v>0</v>
      </c>
      <c r="R34" s="41">
        <f t="shared" si="36"/>
        <v>0</v>
      </c>
      <c r="S34" s="41">
        <f t="shared" si="36"/>
        <v>0</v>
      </c>
      <c r="T34" s="49"/>
      <c r="U34" s="50"/>
    </row>
    <row r="35" spans="1:21" s="1" customFormat="1" ht="15.75" hidden="1" customHeight="1" x14ac:dyDescent="0.2">
      <c r="B35" s="18"/>
      <c r="C35" s="46"/>
      <c r="D35" s="47">
        <f>D34*24</f>
        <v>0</v>
      </c>
      <c r="E35" s="47">
        <f t="shared" ref="E35" si="37">E34*24</f>
        <v>0</v>
      </c>
      <c r="F35" s="47">
        <f t="shared" ref="F35" si="38">F34*24</f>
        <v>0</v>
      </c>
      <c r="G35" s="47">
        <f t="shared" ref="G35" si="39">G34*24</f>
        <v>0</v>
      </c>
      <c r="H35" s="47">
        <f t="shared" ref="H35" si="40">H34*24</f>
        <v>0</v>
      </c>
      <c r="I35" s="47">
        <f t="shared" ref="I35" si="41">I34*24</f>
        <v>0</v>
      </c>
      <c r="J35" s="47">
        <f t="shared" ref="J35" si="42">J34*24</f>
        <v>0</v>
      </c>
      <c r="K35" s="47">
        <f t="shared" ref="K35" si="43">K34*24</f>
        <v>0</v>
      </c>
      <c r="L35" s="47">
        <f t="shared" ref="L35" si="44">L34*24</f>
        <v>0</v>
      </c>
      <c r="M35" s="47">
        <f t="shared" ref="M35" si="45">M34*24</f>
        <v>0</v>
      </c>
      <c r="N35" s="47">
        <f t="shared" ref="N35" si="46">N34*24</f>
        <v>0</v>
      </c>
      <c r="O35" s="47">
        <f t="shared" ref="O35" si="47">O34*24</f>
        <v>0</v>
      </c>
      <c r="P35" s="47">
        <f t="shared" ref="P35" si="48">P34*24</f>
        <v>0</v>
      </c>
      <c r="Q35" s="47">
        <f t="shared" ref="Q35" si="49">Q34*24</f>
        <v>0</v>
      </c>
      <c r="R35" s="47">
        <f t="shared" ref="R35" si="50">R34*24</f>
        <v>0</v>
      </c>
      <c r="S35" s="47">
        <f t="shared" ref="S35" si="51">S34*24</f>
        <v>0</v>
      </c>
      <c r="T35" s="58"/>
      <c r="U35" s="59"/>
    </row>
    <row r="36" spans="1:21" s="1" customFormat="1" ht="15.75" hidden="1" customHeight="1" x14ac:dyDescent="0.2">
      <c r="B36" s="11"/>
      <c r="C36" s="18"/>
      <c r="D36">
        <f t="shared" ref="D36:S36" si="52">SUM(IF((AND(D35&gt;0,D35&lt;4.99)),1,IF(D35&gt;10,1,0)))</f>
        <v>0</v>
      </c>
      <c r="E36">
        <f t="shared" si="52"/>
        <v>0</v>
      </c>
      <c r="F36">
        <f t="shared" si="52"/>
        <v>0</v>
      </c>
      <c r="G36">
        <f t="shared" si="52"/>
        <v>0</v>
      </c>
      <c r="H36">
        <f t="shared" si="52"/>
        <v>0</v>
      </c>
      <c r="I36">
        <f t="shared" si="52"/>
        <v>0</v>
      </c>
      <c r="J36">
        <f t="shared" si="52"/>
        <v>0</v>
      </c>
      <c r="K36">
        <f t="shared" si="52"/>
        <v>0</v>
      </c>
      <c r="L36">
        <f t="shared" si="52"/>
        <v>0</v>
      </c>
      <c r="M36">
        <f t="shared" si="52"/>
        <v>0</v>
      </c>
      <c r="N36">
        <f t="shared" si="52"/>
        <v>0</v>
      </c>
      <c r="O36">
        <f t="shared" si="52"/>
        <v>0</v>
      </c>
      <c r="P36">
        <f t="shared" si="52"/>
        <v>0</v>
      </c>
      <c r="Q36">
        <f t="shared" si="52"/>
        <v>0</v>
      </c>
      <c r="R36">
        <f t="shared" si="52"/>
        <v>0</v>
      </c>
      <c r="S36">
        <f t="shared" si="52"/>
        <v>0</v>
      </c>
      <c r="T36" s="60"/>
      <c r="U36" s="61"/>
    </row>
    <row r="37" spans="1:21" s="1" customFormat="1" ht="15.75" customHeight="1" x14ac:dyDescent="0.2">
      <c r="A37" s="22"/>
      <c r="B37" s="75" t="s">
        <v>33</v>
      </c>
      <c r="C37" s="76"/>
      <c r="D37" s="32" t="str">
        <f>IF(SUM(D36:D36)&gt;0,D36," ")</f>
        <v xml:space="preserve"> </v>
      </c>
      <c r="E37" s="32" t="str">
        <f>IF(SUM(E36:E36)&gt;0,E36," ")</f>
        <v xml:space="preserve"> </v>
      </c>
      <c r="F37" s="32" t="str">
        <f>IF(SUM(F36:F36)&gt;0,F36," ")</f>
        <v xml:space="preserve"> </v>
      </c>
      <c r="G37" s="32" t="str">
        <f t="shared" ref="G37" si="53">IF(SUM(G36:G36)&gt;0,G36," ")</f>
        <v xml:space="preserve"> </v>
      </c>
      <c r="H37" s="32" t="str">
        <f t="shared" ref="H37" si="54">IF(SUM(H36:H36)&gt;0,H36," ")</f>
        <v xml:space="preserve"> </v>
      </c>
      <c r="I37" s="32" t="str">
        <f t="shared" ref="I37" si="55">IF(SUM(I36:I36)&gt;0,I36," ")</f>
        <v xml:space="preserve"> </v>
      </c>
      <c r="J37" s="32" t="str">
        <f t="shared" ref="J37" si="56">IF(SUM(J36:J36)&gt;0,J36," ")</f>
        <v xml:space="preserve"> </v>
      </c>
      <c r="K37" s="32" t="str">
        <f t="shared" ref="K37" si="57">IF(SUM(K36:K36)&gt;0,K36," ")</f>
        <v xml:space="preserve"> </v>
      </c>
      <c r="L37" s="32" t="str">
        <f t="shared" ref="L37" si="58">IF(SUM(L36:L36)&gt;0,L36," ")</f>
        <v xml:space="preserve"> </v>
      </c>
      <c r="M37" s="32" t="str">
        <f t="shared" ref="M37" si="59">IF(SUM(M36:M36)&gt;0,M36," ")</f>
        <v xml:space="preserve"> </v>
      </c>
      <c r="N37" s="32" t="str">
        <f t="shared" ref="N37" si="60">IF(SUM(N36:N36)&gt;0,N36," ")</f>
        <v xml:space="preserve"> </v>
      </c>
      <c r="O37" s="32" t="str">
        <f t="shared" ref="O37" si="61">IF(SUM(O36:O36)&gt;0,O36," ")</f>
        <v xml:space="preserve"> </v>
      </c>
      <c r="P37" s="32" t="str">
        <f t="shared" ref="P37" si="62">IF(SUM(P36:P36)&gt;0,P36," ")</f>
        <v xml:space="preserve"> </v>
      </c>
      <c r="Q37" s="32" t="str">
        <f t="shared" ref="Q37" si="63">IF(SUM(Q36:Q36)&gt;0,Q36," ")</f>
        <v xml:space="preserve"> </v>
      </c>
      <c r="R37" s="32" t="str">
        <f t="shared" ref="R37" si="64">IF(SUM(R36:R36)&gt;0,R36," ")</f>
        <v xml:space="preserve"> </v>
      </c>
      <c r="S37" s="32" t="str">
        <f t="shared" ref="S37" si="65">IF(SUM(S36:S36)&gt;0,S36," ")</f>
        <v xml:space="preserve"> </v>
      </c>
      <c r="T37" s="52">
        <f>SUM(D37:S37)</f>
        <v>0</v>
      </c>
      <c r="U37" s="53"/>
    </row>
    <row r="38" spans="1:21" s="1" customFormat="1" ht="15.75" customHeight="1" x14ac:dyDescent="0.2">
      <c r="A38" s="22"/>
      <c r="B38" s="75" t="s">
        <v>34</v>
      </c>
      <c r="C38" s="76"/>
      <c r="D38" s="33" t="str">
        <f>IF(D35&gt;4.99,1," ")</f>
        <v xml:space="preserve"> </v>
      </c>
      <c r="E38" s="32" t="str">
        <f t="shared" ref="E38:S38" si="66">IF(E35&gt;4.99,1," ")</f>
        <v xml:space="preserve"> </v>
      </c>
      <c r="F38" s="32" t="str">
        <f t="shared" si="66"/>
        <v xml:space="preserve"> </v>
      </c>
      <c r="G38" s="32" t="str">
        <f t="shared" si="66"/>
        <v xml:space="preserve"> </v>
      </c>
      <c r="H38" s="32" t="str">
        <f t="shared" si="66"/>
        <v xml:space="preserve"> </v>
      </c>
      <c r="I38" s="32" t="str">
        <f t="shared" si="66"/>
        <v xml:space="preserve"> </v>
      </c>
      <c r="J38" s="32" t="str">
        <f t="shared" si="66"/>
        <v xml:space="preserve"> </v>
      </c>
      <c r="K38" s="32" t="str">
        <f t="shared" si="66"/>
        <v xml:space="preserve"> </v>
      </c>
      <c r="L38" s="32" t="str">
        <f t="shared" si="66"/>
        <v xml:space="preserve"> </v>
      </c>
      <c r="M38" s="32" t="str">
        <f t="shared" si="66"/>
        <v xml:space="preserve"> </v>
      </c>
      <c r="N38" s="32" t="str">
        <f t="shared" si="66"/>
        <v xml:space="preserve"> </v>
      </c>
      <c r="O38" s="32" t="str">
        <f t="shared" si="66"/>
        <v xml:space="preserve"> </v>
      </c>
      <c r="P38" s="32" t="str">
        <f t="shared" si="66"/>
        <v xml:space="preserve"> </v>
      </c>
      <c r="Q38" s="32" t="str">
        <f t="shared" si="66"/>
        <v xml:space="preserve"> </v>
      </c>
      <c r="R38" s="32" t="str">
        <f t="shared" si="66"/>
        <v xml:space="preserve"> </v>
      </c>
      <c r="S38" s="34" t="str">
        <f t="shared" si="66"/>
        <v xml:space="preserve"> </v>
      </c>
      <c r="T38" s="54"/>
      <c r="U38" s="55">
        <f>SUM(D38:T38)</f>
        <v>0</v>
      </c>
    </row>
    <row r="39" spans="1:21" s="1" customFormat="1" ht="15.75" customHeight="1" thickBot="1" x14ac:dyDescent="0.25">
      <c r="A39" s="23"/>
      <c r="B39" s="77" t="s">
        <v>35</v>
      </c>
      <c r="C39" s="78"/>
      <c r="D39" s="31"/>
      <c r="E39" s="31"/>
      <c r="F39" s="31"/>
      <c r="G39" s="31"/>
      <c r="H39" s="31"/>
      <c r="I39" s="31"/>
      <c r="J39" s="31"/>
      <c r="K39" s="31"/>
      <c r="L39" s="31"/>
      <c r="M39" s="31"/>
      <c r="N39" s="31"/>
      <c r="O39" s="31"/>
      <c r="P39" s="31"/>
      <c r="Q39" s="31"/>
      <c r="R39" s="31"/>
      <c r="S39" s="31"/>
      <c r="T39" s="56" t="str">
        <f>IF(SUM(D39:S39)&gt;0,SUM(D39:S39)," ")</f>
        <v xml:space="preserve"> </v>
      </c>
      <c r="U39" s="57"/>
    </row>
    <row r="40" spans="1:21" s="1" customFormat="1" ht="15.75" customHeight="1" x14ac:dyDescent="0.2">
      <c r="A40" s="19" t="s">
        <v>22</v>
      </c>
      <c r="B40" s="24">
        <f>' 1-15'!B40</f>
        <v>0</v>
      </c>
      <c r="C40" s="17" t="s">
        <v>36</v>
      </c>
      <c r="D40" s="28"/>
      <c r="E40" s="28"/>
      <c r="F40" s="28"/>
      <c r="G40" s="35"/>
      <c r="H40" s="28"/>
      <c r="I40" s="28"/>
      <c r="J40" s="28"/>
      <c r="K40" s="28"/>
      <c r="L40" s="28"/>
      <c r="M40" s="28"/>
      <c r="N40" s="35"/>
      <c r="O40" s="28"/>
      <c r="P40" s="28"/>
      <c r="Q40" s="28"/>
      <c r="R40" s="28"/>
      <c r="S40" s="35"/>
      <c r="T40" s="81" t="s">
        <v>13</v>
      </c>
      <c r="U40" s="85" t="s">
        <v>14</v>
      </c>
    </row>
    <row r="41" spans="1:21" s="1" customFormat="1" ht="15.75" customHeight="1" x14ac:dyDescent="0.2">
      <c r="B41" s="18"/>
      <c r="C41" s="17" t="s">
        <v>37</v>
      </c>
      <c r="D41" s="43"/>
      <c r="E41" s="43"/>
      <c r="F41" s="43"/>
      <c r="G41" s="44"/>
      <c r="H41" s="43"/>
      <c r="I41" s="43"/>
      <c r="J41" s="43"/>
      <c r="K41" s="43"/>
      <c r="L41" s="43"/>
      <c r="M41" s="43"/>
      <c r="N41" s="44"/>
      <c r="O41" s="43"/>
      <c r="P41" s="43"/>
      <c r="Q41" s="43"/>
      <c r="R41" s="43"/>
      <c r="S41" s="44"/>
      <c r="T41" s="82"/>
      <c r="U41" s="86"/>
    </row>
    <row r="42" spans="1:21" s="1" customFormat="1" ht="15.75" customHeight="1" x14ac:dyDescent="0.2">
      <c r="B42" s="18"/>
      <c r="C42" s="17" t="s">
        <v>12</v>
      </c>
      <c r="D42" s="28"/>
      <c r="E42" s="28"/>
      <c r="F42" s="28"/>
      <c r="G42" s="28"/>
      <c r="H42" s="28"/>
      <c r="I42" s="28"/>
      <c r="J42" s="28"/>
      <c r="K42" s="28"/>
      <c r="L42" s="28"/>
      <c r="M42" s="28"/>
      <c r="N42" s="28"/>
      <c r="O42" s="28"/>
      <c r="P42" s="28"/>
      <c r="Q42" s="28"/>
      <c r="R42" s="28"/>
      <c r="S42" s="28"/>
      <c r="T42" s="12"/>
      <c r="U42" s="13"/>
    </row>
    <row r="43" spans="1:21" s="1" customFormat="1" ht="15.75" customHeight="1" thickBot="1" x14ac:dyDescent="0.25">
      <c r="A43" s="3"/>
      <c r="B43" s="20"/>
      <c r="C43" s="17" t="s">
        <v>15</v>
      </c>
      <c r="D43" s="30"/>
      <c r="E43" s="30"/>
      <c r="F43" s="30"/>
      <c r="G43" s="30"/>
      <c r="H43" s="30"/>
      <c r="I43" s="30"/>
      <c r="J43" s="30"/>
      <c r="K43" s="30"/>
      <c r="L43" s="30"/>
      <c r="M43" s="30"/>
      <c r="N43" s="30"/>
      <c r="O43" s="30"/>
      <c r="P43" s="30"/>
      <c r="Q43" s="30"/>
      <c r="R43" s="30"/>
      <c r="S43" s="30"/>
      <c r="T43" s="12"/>
      <c r="U43" s="16"/>
    </row>
    <row r="44" spans="1:21" s="1" customFormat="1" ht="15" customHeight="1" x14ac:dyDescent="0.2">
      <c r="A44" s="21"/>
      <c r="B44" s="79" t="s">
        <v>16</v>
      </c>
      <c r="C44" s="80"/>
      <c r="D44" s="41">
        <f>D41-D40+(D43-D42)</f>
        <v>0</v>
      </c>
      <c r="E44" s="41">
        <f t="shared" ref="E44:S44" si="67">E41-E40+(E43-E42)</f>
        <v>0</v>
      </c>
      <c r="F44" s="41">
        <f t="shared" si="67"/>
        <v>0</v>
      </c>
      <c r="G44" s="41">
        <f t="shared" si="67"/>
        <v>0</v>
      </c>
      <c r="H44" s="41">
        <f t="shared" si="67"/>
        <v>0</v>
      </c>
      <c r="I44" s="41">
        <f t="shared" si="67"/>
        <v>0</v>
      </c>
      <c r="J44" s="41">
        <f t="shared" si="67"/>
        <v>0</v>
      </c>
      <c r="K44" s="41">
        <f t="shared" si="67"/>
        <v>0</v>
      </c>
      <c r="L44" s="41">
        <f t="shared" si="67"/>
        <v>0</v>
      </c>
      <c r="M44" s="41">
        <f t="shared" si="67"/>
        <v>0</v>
      </c>
      <c r="N44" s="41">
        <f t="shared" si="67"/>
        <v>0</v>
      </c>
      <c r="O44" s="41">
        <f t="shared" si="67"/>
        <v>0</v>
      </c>
      <c r="P44" s="41">
        <f t="shared" si="67"/>
        <v>0</v>
      </c>
      <c r="Q44" s="41">
        <f t="shared" si="67"/>
        <v>0</v>
      </c>
      <c r="R44" s="41">
        <f t="shared" si="67"/>
        <v>0</v>
      </c>
      <c r="S44" s="41">
        <f t="shared" si="67"/>
        <v>0</v>
      </c>
      <c r="T44" s="49"/>
      <c r="U44" s="50"/>
    </row>
    <row r="45" spans="1:21" s="1" customFormat="1" ht="15.75" hidden="1" customHeight="1" x14ac:dyDescent="0.2">
      <c r="B45" s="18"/>
      <c r="C45" s="46"/>
      <c r="D45" s="47">
        <f>D44*24</f>
        <v>0</v>
      </c>
      <c r="E45" s="47">
        <f t="shared" ref="E45" si="68">E44*24</f>
        <v>0</v>
      </c>
      <c r="F45" s="47">
        <f t="shared" ref="F45" si="69">F44*24</f>
        <v>0</v>
      </c>
      <c r="G45" s="47">
        <f t="shared" ref="G45" si="70">G44*24</f>
        <v>0</v>
      </c>
      <c r="H45" s="47">
        <f t="shared" ref="H45" si="71">H44*24</f>
        <v>0</v>
      </c>
      <c r="I45" s="47">
        <f t="shared" ref="I45" si="72">I44*24</f>
        <v>0</v>
      </c>
      <c r="J45" s="47">
        <f t="shared" ref="J45" si="73">J44*24</f>
        <v>0</v>
      </c>
      <c r="K45" s="47">
        <f t="shared" ref="K45" si="74">K44*24</f>
        <v>0</v>
      </c>
      <c r="L45" s="47">
        <f t="shared" ref="L45" si="75">L44*24</f>
        <v>0</v>
      </c>
      <c r="M45" s="47">
        <f t="shared" ref="M45" si="76">M44*24</f>
        <v>0</v>
      </c>
      <c r="N45" s="47">
        <f t="shared" ref="N45" si="77">N44*24</f>
        <v>0</v>
      </c>
      <c r="O45" s="47">
        <f t="shared" ref="O45" si="78">O44*24</f>
        <v>0</v>
      </c>
      <c r="P45" s="47">
        <f t="shared" ref="P45" si="79">P44*24</f>
        <v>0</v>
      </c>
      <c r="Q45" s="47">
        <f t="shared" ref="Q45" si="80">Q44*24</f>
        <v>0</v>
      </c>
      <c r="R45" s="47">
        <f t="shared" ref="R45" si="81">R44*24</f>
        <v>0</v>
      </c>
      <c r="S45" s="47">
        <f t="shared" ref="S45" si="82">S44*24</f>
        <v>0</v>
      </c>
      <c r="T45" s="58"/>
      <c r="U45" s="59"/>
    </row>
    <row r="46" spans="1:21" s="1" customFormat="1" ht="15.75" hidden="1" customHeight="1" x14ac:dyDescent="0.2">
      <c r="B46" s="11"/>
      <c r="C46" s="18"/>
      <c r="D46">
        <f t="shared" ref="D46:S46" si="83">SUM(IF((AND(D45&gt;0,D45&lt;4.99)),1,IF(D45&gt;10,1,0)))</f>
        <v>0</v>
      </c>
      <c r="E46">
        <f t="shared" si="83"/>
        <v>0</v>
      </c>
      <c r="F46">
        <f t="shared" si="83"/>
        <v>0</v>
      </c>
      <c r="G46">
        <f t="shared" si="83"/>
        <v>0</v>
      </c>
      <c r="H46">
        <f t="shared" si="83"/>
        <v>0</v>
      </c>
      <c r="I46">
        <f t="shared" si="83"/>
        <v>0</v>
      </c>
      <c r="J46">
        <f t="shared" si="83"/>
        <v>0</v>
      </c>
      <c r="K46">
        <f t="shared" si="83"/>
        <v>0</v>
      </c>
      <c r="L46">
        <f t="shared" si="83"/>
        <v>0</v>
      </c>
      <c r="M46">
        <f t="shared" si="83"/>
        <v>0</v>
      </c>
      <c r="N46">
        <f t="shared" si="83"/>
        <v>0</v>
      </c>
      <c r="O46">
        <f t="shared" si="83"/>
        <v>0</v>
      </c>
      <c r="P46">
        <f t="shared" si="83"/>
        <v>0</v>
      </c>
      <c r="Q46">
        <f t="shared" si="83"/>
        <v>0</v>
      </c>
      <c r="R46">
        <f t="shared" si="83"/>
        <v>0</v>
      </c>
      <c r="S46">
        <f t="shared" si="83"/>
        <v>0</v>
      </c>
      <c r="T46" s="60"/>
      <c r="U46" s="61"/>
    </row>
    <row r="47" spans="1:21" s="1" customFormat="1" ht="15" customHeight="1" x14ac:dyDescent="0.2">
      <c r="A47" s="22"/>
      <c r="B47" s="75" t="s">
        <v>17</v>
      </c>
      <c r="C47" s="76"/>
      <c r="D47" s="32" t="str">
        <f>IF(SUM(D46:D46)&gt;0,D46," ")</f>
        <v xml:space="preserve"> </v>
      </c>
      <c r="E47" s="32" t="str">
        <f>IF(SUM(E46:E46)&gt;0,E46," ")</f>
        <v xml:space="preserve"> </v>
      </c>
      <c r="F47" s="32" t="str">
        <f>IF(SUM(F46:F46)&gt;0,F46," ")</f>
        <v xml:space="preserve"> </v>
      </c>
      <c r="G47" s="32" t="str">
        <f t="shared" ref="G47" si="84">IF(SUM(G46:G46)&gt;0,G46," ")</f>
        <v xml:space="preserve"> </v>
      </c>
      <c r="H47" s="32" t="str">
        <f t="shared" ref="H47" si="85">IF(SUM(H46:H46)&gt;0,H46," ")</f>
        <v xml:space="preserve"> </v>
      </c>
      <c r="I47" s="32" t="str">
        <f t="shared" ref="I47" si="86">IF(SUM(I46:I46)&gt;0,I46," ")</f>
        <v xml:space="preserve"> </v>
      </c>
      <c r="J47" s="32" t="str">
        <f t="shared" ref="J47" si="87">IF(SUM(J46:J46)&gt;0,J46," ")</f>
        <v xml:space="preserve"> </v>
      </c>
      <c r="K47" s="32" t="str">
        <f t="shared" ref="K47" si="88">IF(SUM(K46:K46)&gt;0,K46," ")</f>
        <v xml:space="preserve"> </v>
      </c>
      <c r="L47" s="32" t="str">
        <f t="shared" ref="L47" si="89">IF(SUM(L46:L46)&gt;0,L46," ")</f>
        <v xml:space="preserve"> </v>
      </c>
      <c r="M47" s="32" t="str">
        <f t="shared" ref="M47" si="90">IF(SUM(M46:M46)&gt;0,M46," ")</f>
        <v xml:space="preserve"> </v>
      </c>
      <c r="N47" s="32" t="str">
        <f t="shared" ref="N47" si="91">IF(SUM(N46:N46)&gt;0,N46," ")</f>
        <v xml:space="preserve"> </v>
      </c>
      <c r="O47" s="32" t="str">
        <f t="shared" ref="O47" si="92">IF(SUM(O46:O46)&gt;0,O46," ")</f>
        <v xml:space="preserve"> </v>
      </c>
      <c r="P47" s="32" t="str">
        <f t="shared" ref="P47" si="93">IF(SUM(P46:P46)&gt;0,P46," ")</f>
        <v xml:space="preserve"> </v>
      </c>
      <c r="Q47" s="32" t="str">
        <f t="shared" ref="Q47" si="94">IF(SUM(Q46:Q46)&gt;0,Q46," ")</f>
        <v xml:space="preserve"> </v>
      </c>
      <c r="R47" s="32" t="str">
        <f t="shared" ref="R47" si="95">IF(SUM(R46:R46)&gt;0,R46," ")</f>
        <v xml:space="preserve"> </v>
      </c>
      <c r="S47" s="32" t="str">
        <f t="shared" ref="S47" si="96">IF(SUM(S46:S46)&gt;0,S46," ")</f>
        <v xml:space="preserve"> </v>
      </c>
      <c r="T47" s="52">
        <f>SUM(D47:S47)</f>
        <v>0</v>
      </c>
      <c r="U47" s="53"/>
    </row>
    <row r="48" spans="1:21" s="1" customFormat="1" ht="15.75" customHeight="1" x14ac:dyDescent="0.2">
      <c r="A48" s="22"/>
      <c r="B48" s="75" t="s">
        <v>18</v>
      </c>
      <c r="C48" s="76"/>
      <c r="D48" s="33" t="str">
        <f>IF(D45&gt;4.99,1," ")</f>
        <v xml:space="preserve"> </v>
      </c>
      <c r="E48" s="32" t="str">
        <f t="shared" ref="E48:S48" si="97">IF(E45&gt;4.99,1," ")</f>
        <v xml:space="preserve"> </v>
      </c>
      <c r="F48" s="32" t="str">
        <f t="shared" si="97"/>
        <v xml:space="preserve"> </v>
      </c>
      <c r="G48" s="32" t="str">
        <f t="shared" si="97"/>
        <v xml:space="preserve"> </v>
      </c>
      <c r="H48" s="32" t="str">
        <f t="shared" si="97"/>
        <v xml:space="preserve"> </v>
      </c>
      <c r="I48" s="32" t="str">
        <f t="shared" si="97"/>
        <v xml:space="preserve"> </v>
      </c>
      <c r="J48" s="32" t="str">
        <f t="shared" si="97"/>
        <v xml:space="preserve"> </v>
      </c>
      <c r="K48" s="32" t="str">
        <f t="shared" si="97"/>
        <v xml:space="preserve"> </v>
      </c>
      <c r="L48" s="32" t="str">
        <f t="shared" si="97"/>
        <v xml:space="preserve"> </v>
      </c>
      <c r="M48" s="32" t="str">
        <f t="shared" si="97"/>
        <v xml:space="preserve"> </v>
      </c>
      <c r="N48" s="32" t="str">
        <f t="shared" si="97"/>
        <v xml:space="preserve"> </v>
      </c>
      <c r="O48" s="32" t="str">
        <f t="shared" si="97"/>
        <v xml:space="preserve"> </v>
      </c>
      <c r="P48" s="32" t="str">
        <f t="shared" si="97"/>
        <v xml:space="preserve"> </v>
      </c>
      <c r="Q48" s="32" t="str">
        <f t="shared" si="97"/>
        <v xml:space="preserve"> </v>
      </c>
      <c r="R48" s="32" t="str">
        <f t="shared" si="97"/>
        <v xml:space="preserve"> </v>
      </c>
      <c r="S48" s="34" t="str">
        <f t="shared" si="97"/>
        <v xml:space="preserve"> </v>
      </c>
      <c r="T48" s="54"/>
      <c r="U48" s="55">
        <f>SUM(D48:T48)</f>
        <v>0</v>
      </c>
    </row>
    <row r="49" spans="1:21" s="1" customFormat="1" ht="15.75" customHeight="1" thickBot="1" x14ac:dyDescent="0.25">
      <c r="A49" s="23"/>
      <c r="B49" s="77" t="s">
        <v>19</v>
      </c>
      <c r="C49" s="78"/>
      <c r="D49" s="31"/>
      <c r="E49" s="31"/>
      <c r="F49" s="31"/>
      <c r="G49" s="31"/>
      <c r="H49" s="31"/>
      <c r="I49" s="31"/>
      <c r="J49" s="31"/>
      <c r="K49" s="31"/>
      <c r="L49" s="31"/>
      <c r="M49" s="31"/>
      <c r="N49" s="31"/>
      <c r="O49" s="31"/>
      <c r="P49" s="31"/>
      <c r="Q49" s="31"/>
      <c r="R49" s="31"/>
      <c r="S49" s="31"/>
      <c r="T49" s="56" t="str">
        <f>IF(SUM(D49:S49)&gt;0,SUM(D49:S49)," ")</f>
        <v xml:space="preserve"> </v>
      </c>
      <c r="U49" s="57"/>
    </row>
    <row r="50" spans="1:21" s="1" customFormat="1" ht="12.75" customHeight="1" x14ac:dyDescent="0.2">
      <c r="B50" s="15"/>
      <c r="C50" s="15"/>
    </row>
    <row r="51" spans="1:21" s="1" customFormat="1" ht="14.25" customHeight="1" x14ac:dyDescent="0.2"/>
    <row r="52" spans="1:21" s="1" customFormat="1" ht="14.25" customHeight="1" thickBot="1" x14ac:dyDescent="0.25">
      <c r="A52" s="1" t="s">
        <v>23</v>
      </c>
      <c r="C52" s="3"/>
      <c r="D52" s="3"/>
      <c r="E52" s="3"/>
      <c r="F52" s="3"/>
      <c r="G52" s="3"/>
      <c r="H52" s="3"/>
      <c r="I52" s="3"/>
      <c r="K52" s="1" t="s">
        <v>38</v>
      </c>
      <c r="L52" s="3"/>
      <c r="M52" s="3"/>
      <c r="N52" s="3"/>
      <c r="O52" s="3"/>
      <c r="P52" s="3"/>
      <c r="T52" s="25"/>
    </row>
    <row r="53" spans="1:21" s="1" customFormat="1" ht="14.25" customHeight="1" x14ac:dyDescent="0.2">
      <c r="A53" s="65" t="s">
        <v>25</v>
      </c>
      <c r="T53" s="25"/>
    </row>
    <row r="54" spans="1:21" s="1" customFormat="1" ht="12" customHeight="1" thickBot="1" x14ac:dyDescent="0.25">
      <c r="A54" s="1" t="s">
        <v>26</v>
      </c>
      <c r="C54" s="3"/>
      <c r="D54" s="3"/>
      <c r="E54" s="3"/>
      <c r="F54" s="3"/>
      <c r="G54" s="3"/>
      <c r="H54" s="3"/>
      <c r="I54" s="3"/>
      <c r="K54" s="1" t="s">
        <v>24</v>
      </c>
      <c r="L54" s="3"/>
      <c r="M54" s="3"/>
      <c r="N54" s="3"/>
      <c r="O54" s="3"/>
      <c r="P54" s="3"/>
    </row>
    <row r="55" spans="1:21" s="1" customFormat="1" ht="12" customHeight="1" x14ac:dyDescent="0.2">
      <c r="A55" s="10"/>
      <c r="B55" s="10"/>
      <c r="P55" s="10"/>
    </row>
    <row r="56" spans="1:21" s="1" customFormat="1" ht="12" customHeight="1" x14ac:dyDescent="0.2">
      <c r="A56" s="66" t="s">
        <v>27</v>
      </c>
      <c r="B56" s="66"/>
      <c r="C56" s="67"/>
      <c r="D56" s="67"/>
      <c r="E56" s="67"/>
      <c r="F56" s="67"/>
      <c r="G56" s="67"/>
      <c r="H56" s="67"/>
      <c r="I56" s="67"/>
      <c r="J56" s="67"/>
      <c r="K56" s="67"/>
      <c r="L56" s="67"/>
      <c r="M56" s="67"/>
      <c r="N56" s="67"/>
      <c r="O56" s="67"/>
      <c r="P56" s="67"/>
      <c r="Q56" s="67"/>
      <c r="R56" s="67"/>
      <c r="S56" s="67"/>
      <c r="T56" s="67"/>
    </row>
    <row r="57" spans="1:21" s="1" customFormat="1" ht="12" customHeight="1" x14ac:dyDescent="0.2">
      <c r="A57" s="67"/>
      <c r="B57" s="67"/>
      <c r="C57" s="67"/>
      <c r="D57" s="67"/>
      <c r="E57" s="67"/>
      <c r="F57" s="67"/>
      <c r="G57" s="67"/>
      <c r="H57" s="67"/>
      <c r="I57" s="67"/>
      <c r="J57" s="67"/>
      <c r="K57" s="67"/>
      <c r="L57" s="67"/>
      <c r="M57" s="67"/>
      <c r="N57" s="67"/>
      <c r="O57" s="67"/>
      <c r="P57" s="67"/>
      <c r="Q57" s="67"/>
      <c r="R57" s="67"/>
      <c r="S57" s="67"/>
      <c r="T57" s="67"/>
    </row>
    <row r="58" spans="1:21" s="1" customFormat="1" ht="12" customHeight="1" x14ac:dyDescent="0.2">
      <c r="A58" s="68" t="s">
        <v>28</v>
      </c>
      <c r="B58" s="68"/>
      <c r="C58" s="69"/>
      <c r="D58" s="69"/>
      <c r="E58" s="69"/>
      <c r="F58" s="69"/>
      <c r="G58" s="69"/>
      <c r="H58" s="69"/>
      <c r="I58" s="69"/>
      <c r="J58" s="69"/>
      <c r="K58" s="69"/>
      <c r="L58" s="69"/>
      <c r="M58" s="69"/>
      <c r="N58" s="69"/>
      <c r="O58" s="69"/>
      <c r="P58" s="69"/>
      <c r="Q58" s="69"/>
      <c r="R58" s="69"/>
      <c r="S58" s="69"/>
      <c r="T58" s="69"/>
    </row>
    <row r="59" spans="1:21" s="1" customFormat="1" ht="12" customHeight="1" x14ac:dyDescent="0.2">
      <c r="A59" s="69"/>
      <c r="B59" s="69"/>
      <c r="C59" s="69"/>
      <c r="D59" s="69"/>
      <c r="E59" s="69"/>
      <c r="F59" s="69"/>
      <c r="G59" s="69"/>
      <c r="H59" s="69"/>
      <c r="I59" s="69"/>
      <c r="J59" s="69"/>
      <c r="K59" s="69"/>
      <c r="L59" s="69"/>
      <c r="M59" s="69"/>
      <c r="N59" s="69"/>
      <c r="O59" s="69"/>
      <c r="P59" s="69"/>
      <c r="Q59" s="69"/>
      <c r="R59" s="69"/>
      <c r="S59" s="69"/>
      <c r="T59" s="69"/>
    </row>
    <row r="60" spans="1:21" s="1" customFormat="1" ht="14.25" customHeight="1" x14ac:dyDescent="0.2">
      <c r="A60" s="68" t="s">
        <v>29</v>
      </c>
      <c r="B60" s="68"/>
      <c r="C60" s="69"/>
      <c r="D60" s="69"/>
      <c r="E60" s="69"/>
      <c r="F60" s="69"/>
      <c r="G60" s="69"/>
      <c r="H60" s="69"/>
      <c r="I60" s="69"/>
      <c r="J60" s="69"/>
      <c r="K60" s="69"/>
      <c r="L60" s="69"/>
      <c r="M60" s="69"/>
      <c r="N60" s="69"/>
      <c r="O60" s="69"/>
      <c r="P60" s="69"/>
      <c r="Q60" s="69"/>
      <c r="R60" s="69"/>
      <c r="S60" s="69"/>
      <c r="T60" s="69"/>
    </row>
    <row r="61" spans="1:21" s="1" customFormat="1" ht="14.25" customHeight="1" x14ac:dyDescent="0.2">
      <c r="A61" s="69"/>
      <c r="B61" s="69"/>
      <c r="C61" s="69"/>
      <c r="D61" s="69"/>
      <c r="E61" s="69"/>
      <c r="F61" s="69"/>
      <c r="G61" s="69"/>
      <c r="H61" s="69"/>
      <c r="I61" s="69"/>
      <c r="J61" s="69"/>
      <c r="K61" s="69"/>
      <c r="L61" s="69"/>
      <c r="M61" s="69"/>
      <c r="N61" s="69"/>
      <c r="O61" s="69"/>
      <c r="P61" s="69"/>
      <c r="Q61" s="69"/>
      <c r="R61" s="69"/>
      <c r="S61" s="69"/>
      <c r="T61" s="69"/>
    </row>
  </sheetData>
  <sheetProtection selectLockedCells="1"/>
  <mergeCells count="35">
    <mergeCell ref="T40:T41"/>
    <mergeCell ref="U40:U41"/>
    <mergeCell ref="T10:T13"/>
    <mergeCell ref="U10:U13"/>
    <mergeCell ref="T20:T21"/>
    <mergeCell ref="U20:U21"/>
    <mergeCell ref="T30:T31"/>
    <mergeCell ref="U30:U31"/>
    <mergeCell ref="B39:C39"/>
    <mergeCell ref="B44:C44"/>
    <mergeCell ref="B47:C47"/>
    <mergeCell ref="B48:C48"/>
    <mergeCell ref="A9:C9"/>
    <mergeCell ref="B14:C14"/>
    <mergeCell ref="B17:C17"/>
    <mergeCell ref="B18:C18"/>
    <mergeCell ref="B19:C19"/>
    <mergeCell ref="B24:C24"/>
    <mergeCell ref="D1:U3"/>
    <mergeCell ref="A56:T57"/>
    <mergeCell ref="A58:T59"/>
    <mergeCell ref="A60:T61"/>
    <mergeCell ref="D6:G6"/>
    <mergeCell ref="D4:G4"/>
    <mergeCell ref="L6:N6"/>
    <mergeCell ref="R6:U6"/>
    <mergeCell ref="K4:N4"/>
    <mergeCell ref="R4:U4"/>
    <mergeCell ref="B37:C37"/>
    <mergeCell ref="B49:C49"/>
    <mergeCell ref="B27:C27"/>
    <mergeCell ref="B28:C28"/>
    <mergeCell ref="B29:C29"/>
    <mergeCell ref="B34:C34"/>
    <mergeCell ref="B38:C38"/>
  </mergeCells>
  <conditionalFormatting sqref="D14:S14">
    <cfRule type="cellIs" dxfId="3" priority="4" operator="greaterThan">
      <formula>0.75</formula>
    </cfRule>
  </conditionalFormatting>
  <conditionalFormatting sqref="D24:S24">
    <cfRule type="cellIs" dxfId="2" priority="3" operator="greaterThan">
      <formula>0.75</formula>
    </cfRule>
  </conditionalFormatting>
  <conditionalFormatting sqref="D34:S34">
    <cfRule type="cellIs" dxfId="1" priority="2" operator="greaterThan">
      <formula>0.75</formula>
    </cfRule>
  </conditionalFormatting>
  <conditionalFormatting sqref="D44:S44">
    <cfRule type="cellIs" dxfId="0" priority="1" operator="greaterThan">
      <formula>0.75</formula>
    </cfRule>
  </conditionalFormatting>
  <pageMargins left="0" right="0" top="0" bottom="0" header="0" footer="0"/>
  <pageSetup scale="7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2249c65-da49-47e9-984a-f0159a6f027c">
      <UserInfo>
        <DisplayName/>
        <AccountId xsi:nil="true"/>
        <AccountType/>
      </UserInfo>
    </SharedWithUser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0E61E58FB10BF448EC1C10DEEA4E9FF" ma:contentTypeVersion="2" ma:contentTypeDescription="Create a new document." ma:contentTypeScope="" ma:versionID="03b4236e0b5dc94bdafc813e020e48f8">
  <xsd:schema xmlns:xsd="http://www.w3.org/2001/XMLSchema" xmlns:xs="http://www.w3.org/2001/XMLSchema" xmlns:p="http://schemas.microsoft.com/office/2006/metadata/properties" xmlns:ns3="32249c65-da49-47e9-984a-f0159a6f027c" targetNamespace="http://schemas.microsoft.com/office/2006/metadata/properties" ma:root="true" ma:fieldsID="aff3f07cc71e4719499cb1c05932dff1" ns3:_="">
    <xsd:import namespace="32249c65-da49-47e9-984a-f0159a6f027c"/>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C383C6-0D1B-4571-9D2E-F5EA21F889E5}">
  <ds:schemaRefs>
    <ds:schemaRef ds:uri="http://schemas.microsoft.com/sharepoint/v3/contenttype/forms"/>
  </ds:schemaRefs>
</ds:datastoreItem>
</file>

<file path=customXml/itemProps2.xml><?xml version="1.0" encoding="utf-8"?>
<ds:datastoreItem xmlns:ds="http://schemas.openxmlformats.org/officeDocument/2006/customXml" ds:itemID="{9E783E9A-8EB1-4513-A5D7-6B1AFCD559FD}">
  <ds:schemaRefs>
    <ds:schemaRef ds:uri="http://purl.org/dc/elements/1.1/"/>
    <ds:schemaRef ds:uri="http://schemas.microsoft.com/office/2006/documentManagement/types"/>
    <ds:schemaRef ds:uri="http://www.w3.org/XML/1998/namespace"/>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32249c65-da49-47e9-984a-f0159a6f027c"/>
  </ds:schemaRefs>
</ds:datastoreItem>
</file>

<file path=customXml/itemProps3.xml><?xml version="1.0" encoding="utf-8"?>
<ds:datastoreItem xmlns:ds="http://schemas.openxmlformats.org/officeDocument/2006/customXml" ds:itemID="{7124E125-D996-4330-B5B3-88360708BFB6}">
  <ds:schemaRefs>
    <ds:schemaRef ds:uri="http://schemas.microsoft.com/office/2006/metadata/longProperties"/>
  </ds:schemaRefs>
</ds:datastoreItem>
</file>

<file path=customXml/itemProps4.xml><?xml version="1.0" encoding="utf-8"?>
<ds:datastoreItem xmlns:ds="http://schemas.openxmlformats.org/officeDocument/2006/customXml" ds:itemID="{9916FEF7-AAC0-43E6-9391-4F5B4E641E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249c65-da49-47e9-984a-f0159a6f02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 1-15</vt:lpstr>
      <vt:lpstr>16-31</vt:lpstr>
    </vt:vector>
  </TitlesOfParts>
  <Manager/>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cerick2</dc:creator>
  <cp:keywords/>
  <dc:description/>
  <cp:lastModifiedBy>Von Busch, Kari</cp:lastModifiedBy>
  <dcterms:created xsi:type="dcterms:W3CDTF">2000-09-22T12:38:01Z</dcterms:created>
  <dcterms:modified xsi:type="dcterms:W3CDTF">2023-08-07T15:27:00Z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HHSInternetWCP">
    <vt:lpwstr/>
  </property>
  <property fmtid="{D5CDD505-2E9C-101B-9397-08002B2CF9AE}" pid="4" name="DHHSInternetDivision">
    <vt:lpwstr>Children and Family Services</vt:lpwstr>
  </property>
  <property fmtid="{D5CDD505-2E9C-101B-9397-08002B2CF9AE}" pid="5" name="DHHSInternetTopic">
    <vt:lpwstr>Child Care</vt:lpwstr>
  </property>
  <property fmtid="{D5CDD505-2E9C-101B-9397-08002B2CF9AE}" pid="6" name="DHHSInternetPCM">
    <vt:lpwstr>;#6;#</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209300</vt:r8>
  </property>
  <property fmtid="{D5CDD505-2E9C-101B-9397-08002B2CF9AE}" pid="10" name="TemplateUrl">
    <vt:lpwstr/>
  </property>
  <property fmtid="{D5CDD505-2E9C-101B-9397-08002B2CF9AE}" pid="11" name="xd_ProgID">
    <vt:lpwstr/>
  </property>
  <property fmtid="{D5CDD505-2E9C-101B-9397-08002B2CF9AE}" pid="12" name="PublishingStartDate">
    <vt:lpwstr/>
  </property>
  <property fmtid="{D5CDD505-2E9C-101B-9397-08002B2CF9AE}" pid="13" name="PublishingExpirationDate">
    <vt:lpwstr/>
  </property>
  <property fmtid="{D5CDD505-2E9C-101B-9397-08002B2CF9AE}" pid="14" name="SharedWithUsers">
    <vt:lpwstr/>
  </property>
  <property fmtid="{D5CDD505-2E9C-101B-9397-08002B2CF9AE}" pid="15" name="display_urn:schemas-microsoft-com:office:office#Author">
    <vt:lpwstr>System Account</vt:lpwstr>
  </property>
  <property fmtid="{D5CDD505-2E9C-101B-9397-08002B2CF9AE}" pid="16" name="_CopySource">
    <vt:lpwstr>http://dhhswebsiteauthoring2019/Child Care Documents/In-Home, LE, FamHome Fillable Calendar.xls</vt:lpwstr>
  </property>
  <property fmtid="{D5CDD505-2E9C-101B-9397-08002B2CF9AE}" pid="17" name="ContentTypeId">
    <vt:lpwstr>0x010100B0E61E58FB10BF448EC1C10DEEA4E9FF</vt:lpwstr>
  </property>
  <property fmtid="{D5CDD505-2E9C-101B-9397-08002B2CF9AE}" pid="18" name="_SourceUrl">
    <vt:lpwstr/>
  </property>
  <property fmtid="{D5CDD505-2E9C-101B-9397-08002B2CF9AE}" pid="19" name="_SharedFileIndex">
    <vt:lpwstr/>
  </property>
  <property fmtid="{D5CDD505-2E9C-101B-9397-08002B2CF9AE}" pid="20" name="ComplianceAssetId">
    <vt:lpwstr/>
  </property>
</Properties>
</file>