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findla\Desktop\CIP Budget and Match Templates\"/>
    </mc:Choice>
  </mc:AlternateContent>
  <xr:revisionPtr revIDLastSave="0" documentId="13_ncr:1_{1090C19D-F13C-4A11-BCA9-84D9BC4776E4}" xr6:coauthVersionLast="47" xr6:coauthVersionMax="47" xr10:uidLastSave="{00000000-0000-0000-0000-000000000000}"/>
  <bookViews>
    <workbookView xWindow="45972" yWindow="1284" windowWidth="23256" windowHeight="12576" xr2:uid="{00000000-000D-0000-FFFF-FFFF00000000}"/>
  </bookViews>
  <sheets>
    <sheet name="Budget" sheetId="3" r:id="rId1"/>
    <sheet name="Descriptions" sheetId="2" state="hidden" r:id="rId2"/>
  </sheets>
  <definedNames>
    <definedName name="_xlnm.Print_Area" localSheetId="0">Budget!$A$1:$H$37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H29" i="3"/>
  <c r="F12" i="3"/>
  <c r="H12" i="3" s="1"/>
  <c r="F11" i="3"/>
  <c r="H11" i="3" s="1"/>
  <c r="F13" i="3"/>
  <c r="H13" i="3" s="1"/>
  <c r="F10" i="3"/>
  <c r="H10" i="3" s="1"/>
  <c r="F15" i="3" l="1"/>
  <c r="F14" i="3"/>
  <c r="F9" i="3"/>
  <c r="F8" i="3"/>
  <c r="F7" i="3"/>
  <c r="F6" i="3"/>
  <c r="H27" i="3" l="1"/>
  <c r="H28" i="3"/>
  <c r="H31" i="3"/>
  <c r="H32" i="3"/>
  <c r="H33" i="3"/>
  <c r="G34" i="3" l="1"/>
  <c r="H7" i="3"/>
  <c r="H8" i="3"/>
  <c r="H9" i="3"/>
  <c r="H14" i="3"/>
  <c r="H15" i="3"/>
  <c r="H6" i="3"/>
  <c r="G16" i="3" l="1"/>
  <c r="G35" i="3" s="1"/>
</calcChain>
</file>

<file path=xl/sharedStrings.xml><?xml version="1.0" encoding="utf-8"?>
<sst xmlns="http://schemas.openxmlformats.org/spreadsheetml/2006/main" count="72" uniqueCount="54">
  <si>
    <t>Pay Rate</t>
  </si>
  <si>
    <t>Focus</t>
  </si>
  <si>
    <t>Panhandle Public Health District</t>
  </si>
  <si>
    <t>South Heartland District Health Dept</t>
  </si>
  <si>
    <t>Lincoln Lancaster County Health Dept</t>
  </si>
  <si>
    <t>Local Health Department</t>
  </si>
  <si>
    <t>Elkhorn Logan Valley Health Dept</t>
  </si>
  <si>
    <t>Three Rivers Public Health Dist</t>
  </si>
  <si>
    <t>Central District Health Dept</t>
  </si>
  <si>
    <t>Southwest Nebraska Public Health Dept</t>
  </si>
  <si>
    <t>Activities</t>
  </si>
  <si>
    <t>Evaluation</t>
  </si>
  <si>
    <t>Supervision</t>
  </si>
  <si>
    <t xml:space="preserve">Collaboration/Partnering  </t>
  </si>
  <si>
    <t>Strategic Planning</t>
  </si>
  <si>
    <t>Choose a Primary Activity</t>
  </si>
  <si>
    <t>Staff Type</t>
  </si>
  <si>
    <t>Navigation - Breast and Cervical</t>
  </si>
  <si>
    <t>Outreach - B&amp;C Screening</t>
  </si>
  <si>
    <t>Outreach - Reaching Priority Populations</t>
  </si>
  <si>
    <t>Review - Navigation Activity</t>
  </si>
  <si>
    <t>Choose a Focus</t>
  </si>
  <si>
    <t>Community Health Worker</t>
  </si>
  <si>
    <t>Community Health Educator</t>
  </si>
  <si>
    <t>Public Health Nurse</t>
  </si>
  <si>
    <t>Program Director/Director</t>
  </si>
  <si>
    <t>-</t>
  </si>
  <si>
    <t>Program Coordinator</t>
  </si>
  <si>
    <t>Fiscal Manager</t>
  </si>
  <si>
    <t>Admistrative Assistant</t>
  </si>
  <si>
    <t>Budget Category</t>
  </si>
  <si>
    <t>Description</t>
  </si>
  <si>
    <t>Round Trip Mileage</t>
  </si>
  <si>
    <t>Staff Name</t>
  </si>
  <si>
    <t>Estimated Staff Number</t>
  </si>
  <si>
    <t xml:space="preserve">Pay Rate </t>
  </si>
  <si>
    <t>Estimated Hours</t>
  </si>
  <si>
    <t>Estimated Pay</t>
  </si>
  <si>
    <t>Total Line Item Expenditures</t>
  </si>
  <si>
    <t>Estimated Amount</t>
  </si>
  <si>
    <t>From</t>
  </si>
  <si>
    <t>To</t>
  </si>
  <si>
    <t>Mileage/Travel - Purpose</t>
  </si>
  <si>
    <t>Estimated Total Line Item Expenditures</t>
  </si>
  <si>
    <t xml:space="preserve">Date: </t>
  </si>
  <si>
    <r>
      <rPr>
        <sz val="10"/>
        <color theme="1"/>
        <rFont val="Calibri"/>
        <family val="2"/>
        <scheme val="minor"/>
      </rPr>
      <t>Approved by:</t>
    </r>
    <r>
      <rPr>
        <sz val="11"/>
        <color theme="1"/>
        <rFont val="Calibri"/>
        <family val="2"/>
        <scheme val="minor"/>
      </rPr>
      <t xml:space="preserve"> </t>
    </r>
  </si>
  <si>
    <t>Choose your Local Health Department</t>
  </si>
  <si>
    <t>Estimated Collaborative Impact MATCH</t>
  </si>
  <si>
    <t>Estimated Total Staff MATCH</t>
  </si>
  <si>
    <t>Total Staff MATCH</t>
  </si>
  <si>
    <t>Budget Categories</t>
  </si>
  <si>
    <t>Provider/Physician</t>
  </si>
  <si>
    <t>TOTAL ESTIMATD MATCH:</t>
  </si>
  <si>
    <t>REV: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</si>
</sst>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20"/>
      <color rgb="FF962D99"/>
      <name val="Calibri"/>
      <family val="2"/>
      <scheme val="minor"/>
    </font>
    <font>
      <b/>
      <sz val="14"/>
      <color rgb="FF0D8DA7"/>
      <name val="Calibri"/>
      <family val="2"/>
      <scheme val="minor"/>
    </font>
    <font>
      <b/>
      <sz val="11"/>
      <color rgb="FF0D8DA7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Font="1" applyFill="1" applyBorder="1" applyAlignment="1">
      <alignment vertical="center"/>
    </xf>
    <xf numFmtId="44" fontId="0" fillId="2" borderId="14" xfId="1" applyFont="1" applyFill="1" applyBorder="1"/>
    <xf numFmtId="44" fontId="0" fillId="0" borderId="14" xfId="1" applyFont="1" applyFill="1" applyBorder="1"/>
    <xf numFmtId="44" fontId="0" fillId="2" borderId="27" xfId="1" applyFont="1" applyFill="1" applyBorder="1" applyAlignment="1">
      <alignment horizontal="right" vertical="top"/>
    </xf>
    <xf numFmtId="44" fontId="0" fillId="0" borderId="27" xfId="1" applyFont="1" applyFill="1" applyBorder="1" applyAlignment="1">
      <alignment horizontal="right" vertical="top"/>
    </xf>
    <xf numFmtId="0" fontId="12" fillId="0" borderId="0" xfId="0" applyFont="1"/>
    <xf numFmtId="0" fontId="0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0" xfId="0" applyFont="1" applyFill="1" applyBorder="1" applyAlignment="1"/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44" fontId="0" fillId="2" borderId="14" xfId="1" applyFont="1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 wrapText="1"/>
    </xf>
    <xf numFmtId="44" fontId="11" fillId="0" borderId="0" xfId="1" applyFont="1" applyFill="1" applyBorder="1" applyAlignment="1">
      <alignment vertical="center"/>
    </xf>
    <xf numFmtId="44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44" fontId="0" fillId="0" borderId="0" xfId="1" applyFont="1" applyFill="1" applyBorder="1" applyAlignment="1"/>
    <xf numFmtId="0" fontId="0" fillId="0" borderId="0" xfId="0" applyFont="1" applyFill="1" applyBorder="1" applyAlignment="1"/>
    <xf numFmtId="44" fontId="8" fillId="0" borderId="0" xfId="1" applyFont="1" applyFill="1" applyBorder="1" applyAlignment="1"/>
    <xf numFmtId="44" fontId="12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5" fillId="0" borderId="0" xfId="0" applyFont="1"/>
    <xf numFmtId="44" fontId="0" fillId="0" borderId="14" xfId="1" applyFont="1" applyFill="1" applyBorder="1" applyProtection="1"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4" fillId="0" borderId="27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0" fillId="2" borderId="21" xfId="0" applyFont="1" applyFill="1" applyBorder="1" applyAlignment="1" applyProtection="1">
      <alignment horizontal="left"/>
      <protection locked="0"/>
    </xf>
    <xf numFmtId="0" fontId="0" fillId="2" borderId="27" xfId="0" applyFont="1" applyFill="1" applyBorder="1" applyAlignment="1" applyProtection="1">
      <alignment horizontal="left"/>
      <protection locked="0"/>
    </xf>
    <xf numFmtId="0" fontId="0" fillId="0" borderId="21" xfId="0" applyFont="1" applyFill="1" applyBorder="1" applyAlignment="1" applyProtection="1">
      <alignment horizontal="left"/>
      <protection locked="0"/>
    </xf>
    <xf numFmtId="0" fontId="0" fillId="0" borderId="27" xfId="0" applyFont="1" applyFill="1" applyBorder="1" applyAlignment="1" applyProtection="1">
      <alignment horizontal="left"/>
      <protection locked="0"/>
    </xf>
    <xf numFmtId="0" fontId="2" fillId="7" borderId="36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17" fillId="3" borderId="39" xfId="0" applyFont="1" applyFill="1" applyBorder="1" applyAlignment="1">
      <alignment horizontal="right" wrapText="1"/>
    </xf>
    <xf numFmtId="0" fontId="17" fillId="3" borderId="7" xfId="0" applyFont="1" applyFill="1" applyBorder="1" applyAlignment="1">
      <alignment horizontal="right" wrapText="1"/>
    </xf>
    <xf numFmtId="0" fontId="17" fillId="3" borderId="9" xfId="0" applyFont="1" applyFill="1" applyBorder="1" applyAlignment="1">
      <alignment horizontal="right" wrapText="1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14" fillId="2" borderId="21" xfId="0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8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4" borderId="35" xfId="0" applyFont="1" applyFill="1" applyBorder="1" applyAlignment="1">
      <alignment horizontal="left"/>
    </xf>
    <xf numFmtId="0" fontId="2" fillId="3" borderId="18" xfId="0" applyFont="1" applyFill="1" applyBorder="1" applyAlignment="1">
      <alignment vertical="center" wrapText="1"/>
    </xf>
    <xf numFmtId="0" fontId="0" fillId="0" borderId="0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0" xfId="0" applyBorder="1" applyProtection="1">
      <protection locked="0"/>
    </xf>
    <xf numFmtId="44" fontId="17" fillId="5" borderId="25" xfId="1" applyFont="1" applyFill="1" applyBorder="1"/>
    <xf numFmtId="44" fontId="17" fillId="5" borderId="26" xfId="1" applyFont="1" applyFill="1" applyBorder="1"/>
    <xf numFmtId="0" fontId="0" fillId="2" borderId="30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5" borderId="20" xfId="0" applyFont="1" applyFill="1" applyBorder="1" applyAlignment="1">
      <alignment horizontal="right" wrapText="1"/>
    </xf>
    <xf numFmtId="0" fontId="2" fillId="5" borderId="12" xfId="0" applyFont="1" applyFill="1" applyBorder="1" applyAlignment="1">
      <alignment horizontal="right" wrapText="1"/>
    </xf>
    <xf numFmtId="0" fontId="0" fillId="2" borderId="21" xfId="0" applyFill="1" applyBorder="1" applyProtection="1">
      <protection locked="0"/>
    </xf>
    <xf numFmtId="0" fontId="0" fillId="0" borderId="21" xfId="0" applyBorder="1" applyProtection="1">
      <protection locked="0"/>
    </xf>
    <xf numFmtId="44" fontId="18" fillId="8" borderId="34" xfId="1" applyFont="1" applyFill="1" applyBorder="1" applyAlignment="1"/>
    <xf numFmtId="0" fontId="19" fillId="8" borderId="35" xfId="0" applyFont="1" applyFill="1" applyBorder="1" applyAlignment="1"/>
    <xf numFmtId="0" fontId="18" fillId="8" borderId="33" xfId="0" applyFont="1" applyFill="1" applyBorder="1" applyAlignment="1">
      <alignment horizontal="right" wrapText="1"/>
    </xf>
    <xf numFmtId="0" fontId="19" fillId="8" borderId="34" xfId="0" applyFont="1" applyFill="1" applyBorder="1" applyAlignment="1">
      <alignment horizontal="right" wrapText="1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7" xfId="0" applyFill="1" applyBorder="1" applyAlignment="1">
      <alignment vertical="center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27" xfId="0" applyFont="1" applyFill="1" applyBorder="1" applyAlignment="1" applyProtection="1">
      <alignment vertical="center" wrapText="1"/>
      <protection locked="0"/>
    </xf>
    <xf numFmtId="0" fontId="2" fillId="7" borderId="3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 applyProtection="1">
      <alignment vertical="center" wrapText="1"/>
      <protection locked="0"/>
    </xf>
    <xf numFmtId="0" fontId="0" fillId="2" borderId="0" xfId="0" applyFont="1" applyFill="1" applyBorder="1" applyAlignment="1" applyProtection="1">
      <alignment vertical="center" wrapText="1"/>
      <protection locked="0"/>
    </xf>
    <xf numFmtId="0" fontId="0" fillId="2" borderId="27" xfId="0" applyFont="1" applyFill="1" applyBorder="1" applyAlignment="1" applyProtection="1">
      <alignment vertical="center" wrapText="1"/>
      <protection locked="0"/>
    </xf>
    <xf numFmtId="0" fontId="20" fillId="7" borderId="3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7" fillId="2" borderId="3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7" fillId="0" borderId="30" xfId="0" applyFont="1" applyFill="1" applyBorder="1" applyAlignment="1" applyProtection="1">
      <alignment wrapText="1"/>
      <protection locked="0"/>
    </xf>
    <xf numFmtId="0" fontId="18" fillId="6" borderId="32" xfId="0" applyFont="1" applyFill="1" applyBorder="1" applyAlignment="1">
      <alignment horizontal="left"/>
    </xf>
    <xf numFmtId="0" fontId="17" fillId="6" borderId="15" xfId="0" applyFont="1" applyFill="1" applyBorder="1" applyAlignment="1">
      <alignment horizontal="left"/>
    </xf>
    <xf numFmtId="0" fontId="17" fillId="6" borderId="16" xfId="0" applyFont="1" applyFill="1" applyBorder="1" applyAlignment="1">
      <alignment horizontal="left"/>
    </xf>
    <xf numFmtId="0" fontId="7" fillId="2" borderId="21" xfId="0" applyFont="1" applyFill="1" applyBorder="1" applyAlignment="1" applyProtection="1">
      <alignment wrapText="1"/>
      <protection locked="0"/>
    </xf>
    <xf numFmtId="0" fontId="7" fillId="2" borderId="27" xfId="0" applyFont="1" applyFill="1" applyBorder="1" applyAlignment="1" applyProtection="1">
      <alignment wrapText="1"/>
      <protection locked="0"/>
    </xf>
    <xf numFmtId="0" fontId="7" fillId="2" borderId="41" xfId="0" applyFont="1" applyFill="1" applyBorder="1" applyAlignment="1" applyProtection="1">
      <alignment wrapText="1"/>
      <protection locked="0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2" fillId="7" borderId="32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38" xfId="0" applyFont="1" applyFill="1" applyBorder="1" applyAlignment="1">
      <alignment horizontal="center" vertical="center" wrapText="1"/>
    </xf>
    <xf numFmtId="44" fontId="17" fillId="3" borderId="23" xfId="1" applyFont="1" applyFill="1" applyBorder="1"/>
    <xf numFmtId="44" fontId="17" fillId="3" borderId="4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62D99"/>
      <color rgb="FFF3E5EF"/>
      <color rgb="FF0D8DA7"/>
      <color rgb="FFD7F1F5"/>
      <color rgb="FF0FA8C7"/>
      <color rgb="FFC3EAEF"/>
      <color rgb="FFEEB7F7"/>
      <color rgb="FFF2F8EE"/>
      <color rgb="FFE2D5EF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25" zoomScaleNormal="100" workbookViewId="0">
      <selection activeCell="J11" sqref="J11"/>
    </sheetView>
  </sheetViews>
  <sheetFormatPr defaultRowHeight="14.4" x14ac:dyDescent="0.3"/>
  <cols>
    <col min="1" max="1" width="9.21875" customWidth="1"/>
    <col min="2" max="2" width="22.21875" customWidth="1"/>
    <col min="4" max="4" width="18.21875" customWidth="1"/>
    <col min="5" max="5" width="13.77734375" customWidth="1"/>
    <col min="6" max="6" width="8.33203125" bestFit="1" customWidth="1"/>
    <col min="7" max="7" width="9.5546875" customWidth="1"/>
    <col min="8" max="8" width="11.44140625" customWidth="1"/>
    <col min="9" max="9" width="22.21875" customWidth="1"/>
    <col min="10" max="11" width="18.44140625" customWidth="1"/>
    <col min="12" max="12" width="34.77734375" customWidth="1"/>
  </cols>
  <sheetData>
    <row r="1" spans="1:12" ht="25.8" x14ac:dyDescent="0.5">
      <c r="A1" s="61" t="s">
        <v>47</v>
      </c>
      <c r="B1" s="61"/>
      <c r="C1" s="61"/>
      <c r="D1" s="61"/>
      <c r="E1" s="61"/>
      <c r="F1" s="61"/>
      <c r="G1" s="61"/>
      <c r="H1" s="61"/>
      <c r="I1" s="11"/>
      <c r="J1" s="11"/>
      <c r="K1" s="11"/>
      <c r="L1" s="11"/>
    </row>
    <row r="2" spans="1:12" ht="23.4" x14ac:dyDescent="0.45">
      <c r="A2" s="62" t="s">
        <v>46</v>
      </c>
      <c r="B2" s="62"/>
      <c r="C2" s="62"/>
      <c r="D2" s="62"/>
      <c r="E2" s="62"/>
      <c r="F2" s="62"/>
      <c r="G2" s="62"/>
      <c r="H2" s="62"/>
      <c r="I2" s="21"/>
      <c r="J2" s="21"/>
      <c r="K2" s="21"/>
      <c r="L2" s="21"/>
    </row>
    <row r="3" spans="1:12" ht="15" thickBot="1" x14ac:dyDescent="0.35">
      <c r="A3" s="1"/>
      <c r="B3" s="1"/>
      <c r="C3" s="1"/>
      <c r="D3" s="1"/>
      <c r="E3" s="1"/>
      <c r="F3" s="1"/>
      <c r="G3" s="1"/>
      <c r="H3" s="1"/>
    </row>
    <row r="4" spans="1:12" ht="18.600000000000001" thickBot="1" x14ac:dyDescent="0.4">
      <c r="A4" s="63" t="s">
        <v>48</v>
      </c>
      <c r="B4" s="64"/>
      <c r="C4" s="64"/>
      <c r="D4" s="64"/>
      <c r="E4" s="64"/>
      <c r="F4" s="64"/>
      <c r="G4" s="64"/>
      <c r="H4" s="65"/>
      <c r="I4" s="13"/>
      <c r="J4" s="22"/>
      <c r="K4" s="22"/>
      <c r="L4" s="22"/>
    </row>
    <row r="5" spans="1:12" ht="33.75" customHeight="1" x14ac:dyDescent="0.3">
      <c r="A5" s="44" t="s">
        <v>33</v>
      </c>
      <c r="B5" s="45"/>
      <c r="C5" s="66" t="s">
        <v>16</v>
      </c>
      <c r="D5" s="45"/>
      <c r="E5" s="37" t="s">
        <v>34</v>
      </c>
      <c r="F5" s="38" t="s">
        <v>35</v>
      </c>
      <c r="G5" s="37" t="s">
        <v>36</v>
      </c>
      <c r="H5" s="39" t="s">
        <v>37</v>
      </c>
      <c r="I5" s="23"/>
      <c r="J5" s="23"/>
      <c r="K5" s="24"/>
      <c r="L5" s="24"/>
    </row>
    <row r="6" spans="1:12" ht="15" customHeight="1" x14ac:dyDescent="0.3">
      <c r="A6" s="46"/>
      <c r="B6" s="47"/>
      <c r="C6" s="57" t="s">
        <v>26</v>
      </c>
      <c r="D6" s="58"/>
      <c r="E6" s="14"/>
      <c r="F6" s="6">
        <f>INDEX(Descriptions!$I$2:$I$10,MATCH(C6,Descriptions!$G$2:$G$10, 0))</f>
        <v>0</v>
      </c>
      <c r="G6" s="14"/>
      <c r="H6" s="4">
        <f>E6*F6*G6</f>
        <v>0</v>
      </c>
      <c r="I6" s="23"/>
      <c r="J6" s="23"/>
      <c r="K6" s="24"/>
      <c r="L6" s="24"/>
    </row>
    <row r="7" spans="1:12" x14ac:dyDescent="0.3">
      <c r="A7" s="48"/>
      <c r="B7" s="49"/>
      <c r="C7" s="40" t="s">
        <v>26</v>
      </c>
      <c r="D7" s="41"/>
      <c r="E7" s="15"/>
      <c r="F7" s="7">
        <f>INDEX(Descriptions!$I$2:$I$10,MATCH(C7,Descriptions!$G$2:$G$10, 0))</f>
        <v>0</v>
      </c>
      <c r="G7" s="15"/>
      <c r="H7" s="5">
        <f t="shared" ref="H7:H15" si="0">E7*F7*G7</f>
        <v>0</v>
      </c>
      <c r="I7" s="22"/>
      <c r="J7" s="22"/>
      <c r="K7" s="22"/>
      <c r="L7" s="22"/>
    </row>
    <row r="8" spans="1:12" x14ac:dyDescent="0.3">
      <c r="A8" s="46"/>
      <c r="B8" s="47"/>
      <c r="C8" s="57" t="s">
        <v>26</v>
      </c>
      <c r="D8" s="58"/>
      <c r="E8" s="14"/>
      <c r="F8" s="6">
        <f>INDEX(Descriptions!$I$2:$I$10,MATCH(C8,Descriptions!$G$2:$G$10, 0))</f>
        <v>0</v>
      </c>
      <c r="G8" s="14"/>
      <c r="H8" s="4">
        <f t="shared" si="0"/>
        <v>0</v>
      </c>
      <c r="I8" s="3"/>
      <c r="J8" s="3"/>
      <c r="K8" s="25"/>
      <c r="L8" s="25"/>
    </row>
    <row r="9" spans="1:12" x14ac:dyDescent="0.3">
      <c r="A9" s="48"/>
      <c r="B9" s="49"/>
      <c r="C9" s="40" t="s">
        <v>26</v>
      </c>
      <c r="D9" s="41"/>
      <c r="E9" s="15"/>
      <c r="F9" s="7">
        <f>INDEX(Descriptions!$I$2:$I$10,MATCH(C9,Descriptions!$G$2:$G$10, 0))</f>
        <v>0</v>
      </c>
      <c r="G9" s="15"/>
      <c r="H9" s="5">
        <f t="shared" si="0"/>
        <v>0</v>
      </c>
      <c r="I9" s="3"/>
      <c r="J9" s="3"/>
      <c r="K9" s="25"/>
      <c r="L9" s="25"/>
    </row>
    <row r="10" spans="1:12" x14ac:dyDescent="0.3">
      <c r="A10" s="59"/>
      <c r="B10" s="60"/>
      <c r="C10" s="57" t="s">
        <v>26</v>
      </c>
      <c r="D10" s="58"/>
      <c r="E10" s="14"/>
      <c r="F10" s="6">
        <f>INDEX(Descriptions!$I$2:$I$10,MATCH(C10,Descriptions!$G$2:$G$10, 0))</f>
        <v>0</v>
      </c>
      <c r="G10" s="14"/>
      <c r="H10" s="4">
        <f t="shared" ref="H10:H13" si="1">E10*F10*G10</f>
        <v>0</v>
      </c>
      <c r="I10" s="26"/>
      <c r="J10" s="26"/>
      <c r="K10" s="27"/>
      <c r="L10" s="27"/>
    </row>
    <row r="11" spans="1:12" x14ac:dyDescent="0.3">
      <c r="A11" s="42"/>
      <c r="B11" s="43"/>
      <c r="C11" s="40" t="s">
        <v>26</v>
      </c>
      <c r="D11" s="41"/>
      <c r="E11" s="15"/>
      <c r="F11" s="7">
        <f>INDEX(Descriptions!$I$2:$I$10,MATCH(C11,Descriptions!$G$2:$G$10, 0))</f>
        <v>0</v>
      </c>
      <c r="G11" s="15"/>
      <c r="H11" s="5">
        <f t="shared" ref="H11:H12" si="2">E11*F11*G11</f>
        <v>0</v>
      </c>
      <c r="I11" s="26"/>
      <c r="J11" s="26"/>
      <c r="K11" s="27"/>
      <c r="L11" s="27"/>
    </row>
    <row r="12" spans="1:12" x14ac:dyDescent="0.3">
      <c r="A12" s="59"/>
      <c r="B12" s="60"/>
      <c r="C12" s="57" t="s">
        <v>26</v>
      </c>
      <c r="D12" s="58"/>
      <c r="E12" s="14"/>
      <c r="F12" s="6">
        <f>INDEX(Descriptions!$I$2:$I$10,MATCH(C12,Descriptions!$G$2:$G$10, 0))</f>
        <v>0</v>
      </c>
      <c r="G12" s="14"/>
      <c r="H12" s="4">
        <f t="shared" si="2"/>
        <v>0</v>
      </c>
      <c r="I12" s="26"/>
      <c r="J12" s="26"/>
      <c r="K12" s="27"/>
      <c r="L12" s="27"/>
    </row>
    <row r="13" spans="1:12" x14ac:dyDescent="0.3">
      <c r="A13" s="42"/>
      <c r="B13" s="43"/>
      <c r="C13" s="40" t="s">
        <v>26</v>
      </c>
      <c r="D13" s="41"/>
      <c r="E13" s="15"/>
      <c r="F13" s="7">
        <f>INDEX(Descriptions!$I$2:$I$10,MATCH(C13,Descriptions!$G$2:$G$10, 0))</f>
        <v>0</v>
      </c>
      <c r="G13" s="15"/>
      <c r="H13" s="5">
        <f t="shared" si="1"/>
        <v>0</v>
      </c>
      <c r="I13" s="26"/>
      <c r="J13" s="26"/>
      <c r="K13" s="27"/>
      <c r="L13" s="27"/>
    </row>
    <row r="14" spans="1:12" x14ac:dyDescent="0.3">
      <c r="A14" s="59"/>
      <c r="B14" s="60"/>
      <c r="C14" s="57" t="s">
        <v>26</v>
      </c>
      <c r="D14" s="58"/>
      <c r="E14" s="14"/>
      <c r="F14" s="6">
        <f>INDEX(Descriptions!$I$2:$I$10,MATCH(C14,Descriptions!$G$2:$G$10, 0))</f>
        <v>0</v>
      </c>
      <c r="G14" s="14"/>
      <c r="H14" s="4">
        <f t="shared" si="0"/>
        <v>0</v>
      </c>
      <c r="I14" s="26"/>
      <c r="J14" s="26"/>
      <c r="K14" s="27"/>
      <c r="L14" s="27"/>
    </row>
    <row r="15" spans="1:12" x14ac:dyDescent="0.3">
      <c r="A15" s="42"/>
      <c r="B15" s="43"/>
      <c r="C15" s="40" t="s">
        <v>26</v>
      </c>
      <c r="D15" s="41"/>
      <c r="E15" s="15"/>
      <c r="F15" s="7">
        <f>INDEX(Descriptions!$I$2:$I$10,MATCH(C15,Descriptions!$G$2:$G$10, 0))</f>
        <v>0</v>
      </c>
      <c r="G15" s="15"/>
      <c r="H15" s="5">
        <f t="shared" si="0"/>
        <v>0</v>
      </c>
      <c r="I15" s="28"/>
      <c r="J15" s="28"/>
      <c r="K15" s="29"/>
      <c r="L15" s="29"/>
    </row>
    <row r="16" spans="1:12" ht="15.75" customHeight="1" thickBot="1" x14ac:dyDescent="0.35">
      <c r="A16" s="54" t="s">
        <v>49</v>
      </c>
      <c r="B16" s="55"/>
      <c r="C16" s="55"/>
      <c r="D16" s="55"/>
      <c r="E16" s="55"/>
      <c r="F16" s="56"/>
      <c r="G16" s="122">
        <f>SUM(H6:H15)</f>
        <v>0</v>
      </c>
      <c r="H16" s="123"/>
      <c r="I16" s="26"/>
      <c r="J16" s="26"/>
      <c r="K16" s="30"/>
      <c r="L16" s="30"/>
    </row>
    <row r="17" spans="1:17" ht="15.75" customHeight="1" x14ac:dyDescent="0.35">
      <c r="A17" s="109" t="s">
        <v>43</v>
      </c>
      <c r="B17" s="110"/>
      <c r="C17" s="110"/>
      <c r="D17" s="110"/>
      <c r="E17" s="110"/>
      <c r="F17" s="110"/>
      <c r="G17" s="110"/>
      <c r="H17" s="111"/>
      <c r="I17" s="28"/>
      <c r="J17" s="28"/>
      <c r="K17" s="29"/>
      <c r="L17" s="29"/>
    </row>
    <row r="18" spans="1:17" ht="15" customHeight="1" x14ac:dyDescent="0.3">
      <c r="A18" s="50" t="s">
        <v>30</v>
      </c>
      <c r="B18" s="51"/>
      <c r="C18" s="118" t="s">
        <v>31</v>
      </c>
      <c r="D18" s="119"/>
      <c r="E18" s="119"/>
      <c r="F18" s="119"/>
      <c r="G18" s="51"/>
      <c r="H18" s="121" t="s">
        <v>39</v>
      </c>
      <c r="I18" s="26"/>
      <c r="J18" s="26"/>
      <c r="K18" s="30"/>
      <c r="L18" s="30"/>
    </row>
    <row r="19" spans="1:17" ht="15" customHeight="1" x14ac:dyDescent="0.3">
      <c r="A19" s="52"/>
      <c r="B19" s="53"/>
      <c r="C19" s="103"/>
      <c r="D19" s="120"/>
      <c r="E19" s="120"/>
      <c r="F19" s="120"/>
      <c r="G19" s="53"/>
      <c r="H19" s="95"/>
      <c r="I19" s="26"/>
      <c r="J19" s="26"/>
      <c r="K19" s="27"/>
      <c r="L19" s="27"/>
      <c r="Q19" s="8"/>
    </row>
    <row r="20" spans="1:17" ht="28.8" customHeight="1" x14ac:dyDescent="0.3">
      <c r="A20" s="87" t="s">
        <v>26</v>
      </c>
      <c r="B20" s="88"/>
      <c r="C20" s="96"/>
      <c r="D20" s="97"/>
      <c r="E20" s="97"/>
      <c r="F20" s="97"/>
      <c r="G20" s="98"/>
      <c r="H20" s="16"/>
      <c r="I20" s="28"/>
      <c r="J20" s="28"/>
      <c r="K20" s="29"/>
      <c r="L20" s="29"/>
    </row>
    <row r="21" spans="1:17" ht="28.8" customHeight="1" x14ac:dyDescent="0.3">
      <c r="A21" s="89" t="s">
        <v>26</v>
      </c>
      <c r="B21" s="90"/>
      <c r="C21" s="91"/>
      <c r="D21" s="92"/>
      <c r="E21" s="92"/>
      <c r="F21" s="92"/>
      <c r="G21" s="93"/>
      <c r="H21" s="36"/>
      <c r="I21" s="26"/>
      <c r="J21" s="26"/>
      <c r="K21" s="30"/>
      <c r="L21" s="30"/>
    </row>
    <row r="22" spans="1:17" ht="28.8" customHeight="1" x14ac:dyDescent="0.3">
      <c r="A22" s="87" t="s">
        <v>26</v>
      </c>
      <c r="B22" s="88"/>
      <c r="C22" s="105"/>
      <c r="D22" s="106"/>
      <c r="E22" s="106"/>
      <c r="F22" s="106"/>
      <c r="G22" s="107"/>
      <c r="H22" s="16"/>
      <c r="I22" s="26"/>
      <c r="J22" s="26"/>
      <c r="K22" s="30"/>
      <c r="L22" s="30"/>
    </row>
    <row r="23" spans="1:17" ht="28.8" customHeight="1" x14ac:dyDescent="0.3">
      <c r="A23" s="89" t="s">
        <v>26</v>
      </c>
      <c r="B23" s="104"/>
      <c r="C23" s="108"/>
      <c r="D23" s="106"/>
      <c r="E23" s="106"/>
      <c r="F23" s="106"/>
      <c r="G23" s="107"/>
      <c r="H23" s="36"/>
      <c r="I23" s="26"/>
      <c r="J23" s="26"/>
      <c r="K23" s="30"/>
      <c r="L23" s="30"/>
    </row>
    <row r="24" spans="1:17" ht="28.8" customHeight="1" thickBot="1" x14ac:dyDescent="0.35">
      <c r="A24" s="87" t="s">
        <v>26</v>
      </c>
      <c r="B24" s="88"/>
      <c r="C24" s="114"/>
      <c r="D24" s="115"/>
      <c r="E24" s="115"/>
      <c r="F24" s="115"/>
      <c r="G24" s="116"/>
      <c r="H24" s="16"/>
      <c r="I24" s="26"/>
      <c r="J24" s="26"/>
      <c r="K24" s="30"/>
      <c r="L24" s="30"/>
    </row>
    <row r="25" spans="1:17" ht="15" customHeight="1" x14ac:dyDescent="0.3">
      <c r="A25" s="117" t="s">
        <v>42</v>
      </c>
      <c r="B25" s="102"/>
      <c r="C25" s="101" t="s">
        <v>40</v>
      </c>
      <c r="D25" s="102"/>
      <c r="E25" s="101" t="s">
        <v>41</v>
      </c>
      <c r="F25" s="102"/>
      <c r="G25" s="99" t="s">
        <v>32</v>
      </c>
      <c r="H25" s="94" t="s">
        <v>39</v>
      </c>
      <c r="I25" s="31"/>
      <c r="J25" s="31"/>
      <c r="K25" s="24"/>
      <c r="L25" s="24"/>
    </row>
    <row r="26" spans="1:17" ht="15" customHeight="1" x14ac:dyDescent="0.3">
      <c r="A26" s="52"/>
      <c r="B26" s="53"/>
      <c r="C26" s="103"/>
      <c r="D26" s="53"/>
      <c r="E26" s="103"/>
      <c r="F26" s="53"/>
      <c r="G26" s="100"/>
      <c r="H26" s="95"/>
      <c r="I26" s="31"/>
      <c r="J26" s="31"/>
      <c r="K26" s="24"/>
      <c r="L26" s="24"/>
    </row>
    <row r="27" spans="1:17" ht="28.8" customHeight="1" x14ac:dyDescent="0.3">
      <c r="A27" s="112"/>
      <c r="B27" s="113"/>
      <c r="C27" s="68"/>
      <c r="D27" s="69"/>
      <c r="E27" s="72"/>
      <c r="F27" s="69"/>
      <c r="G27" s="17"/>
      <c r="H27" s="4">
        <f>G27*0.54</f>
        <v>0</v>
      </c>
      <c r="I27" s="32"/>
      <c r="J27" s="32"/>
      <c r="K27" s="33"/>
      <c r="L27" s="33"/>
    </row>
    <row r="28" spans="1:17" ht="28.8" customHeight="1" x14ac:dyDescent="0.3">
      <c r="A28" s="82"/>
      <c r="B28" s="71"/>
      <c r="C28" s="70"/>
      <c r="D28" s="71"/>
      <c r="E28" s="73"/>
      <c r="F28" s="71"/>
      <c r="G28" s="18"/>
      <c r="H28" s="5">
        <f t="shared" ref="H28:H33" si="3">G28*0.54</f>
        <v>0</v>
      </c>
      <c r="I28" s="32"/>
      <c r="J28" s="32"/>
      <c r="K28" s="33"/>
      <c r="L28" s="33"/>
    </row>
    <row r="29" spans="1:17" ht="28.8" customHeight="1" x14ac:dyDescent="0.3">
      <c r="A29" s="81"/>
      <c r="B29" s="77"/>
      <c r="C29" s="76"/>
      <c r="D29" s="77"/>
      <c r="E29" s="78"/>
      <c r="F29" s="77"/>
      <c r="G29" s="19"/>
      <c r="H29" s="4">
        <f t="shared" ref="H29:H30" si="4">G29*0.54</f>
        <v>0</v>
      </c>
      <c r="I29" s="32"/>
      <c r="J29" s="32"/>
      <c r="K29" s="33"/>
      <c r="L29" s="33"/>
    </row>
    <row r="30" spans="1:17" ht="28.8" customHeight="1" x14ac:dyDescent="0.3">
      <c r="A30" s="82"/>
      <c r="B30" s="71"/>
      <c r="C30" s="70"/>
      <c r="D30" s="71"/>
      <c r="E30" s="73"/>
      <c r="F30" s="71"/>
      <c r="G30" s="18"/>
      <c r="H30" s="5">
        <f t="shared" si="4"/>
        <v>0</v>
      </c>
      <c r="I30" s="32"/>
      <c r="J30" s="32"/>
      <c r="K30" s="33"/>
      <c r="L30" s="33"/>
    </row>
    <row r="31" spans="1:17" ht="28.8" customHeight="1" x14ac:dyDescent="0.3">
      <c r="A31" s="81"/>
      <c r="B31" s="77"/>
      <c r="C31" s="76"/>
      <c r="D31" s="77"/>
      <c r="E31" s="78"/>
      <c r="F31" s="77"/>
      <c r="G31" s="19"/>
      <c r="H31" s="4">
        <f t="shared" si="3"/>
        <v>0</v>
      </c>
      <c r="I31" s="32"/>
      <c r="J31" s="32"/>
      <c r="K31" s="33"/>
      <c r="L31" s="33"/>
    </row>
    <row r="32" spans="1:17" ht="28.8" customHeight="1" x14ac:dyDescent="0.3">
      <c r="A32" s="82"/>
      <c r="B32" s="71"/>
      <c r="C32" s="70"/>
      <c r="D32" s="71"/>
      <c r="E32" s="73"/>
      <c r="F32" s="71"/>
      <c r="G32" s="18"/>
      <c r="H32" s="5">
        <f t="shared" si="3"/>
        <v>0</v>
      </c>
      <c r="K32" s="33"/>
      <c r="L32" s="33"/>
    </row>
    <row r="33" spans="1:12" ht="28.8" customHeight="1" x14ac:dyDescent="0.3">
      <c r="A33" s="81"/>
      <c r="B33" s="77"/>
      <c r="C33" s="76"/>
      <c r="D33" s="77"/>
      <c r="E33" s="78"/>
      <c r="F33" s="77"/>
      <c r="G33" s="19"/>
      <c r="H33" s="4">
        <f t="shared" si="3"/>
        <v>0</v>
      </c>
      <c r="J33" s="12"/>
      <c r="K33" s="33"/>
      <c r="L33" s="33"/>
    </row>
    <row r="34" spans="1:12" ht="15" thickBot="1" x14ac:dyDescent="0.35">
      <c r="A34" s="79" t="s">
        <v>38</v>
      </c>
      <c r="B34" s="80"/>
      <c r="C34" s="80"/>
      <c r="D34" s="80"/>
      <c r="E34" s="80"/>
      <c r="F34" s="80"/>
      <c r="G34" s="74">
        <f>SUM(H20:H24,H27:H33)</f>
        <v>0</v>
      </c>
      <c r="H34" s="75"/>
      <c r="J34" s="9"/>
      <c r="K34" s="67"/>
      <c r="L34" s="67"/>
    </row>
    <row r="35" spans="1:12" ht="18.600000000000001" thickBot="1" x14ac:dyDescent="0.4">
      <c r="A35" s="85" t="s">
        <v>52</v>
      </c>
      <c r="B35" s="86"/>
      <c r="C35" s="86"/>
      <c r="D35" s="86"/>
      <c r="E35" s="86"/>
      <c r="F35" s="86"/>
      <c r="G35" s="83">
        <f>+G34+G16</f>
        <v>0</v>
      </c>
      <c r="H35" s="84"/>
      <c r="J35" s="12"/>
      <c r="K35" s="34"/>
      <c r="L35" s="34"/>
    </row>
    <row r="36" spans="1:12" x14ac:dyDescent="0.3">
      <c r="G36" s="9" t="s">
        <v>45</v>
      </c>
    </row>
    <row r="37" spans="1:12" x14ac:dyDescent="0.3">
      <c r="A37" s="35" t="s">
        <v>53</v>
      </c>
      <c r="G37" s="10" t="s">
        <v>44</v>
      </c>
    </row>
    <row r="38" spans="1:12" x14ac:dyDescent="0.3">
      <c r="H38" s="20"/>
    </row>
    <row r="39" spans="1:12" x14ac:dyDescent="0.3">
      <c r="H39" s="20"/>
    </row>
  </sheetData>
  <sheetProtection selectLockedCells="1"/>
  <mergeCells count="72">
    <mergeCell ref="C18:G19"/>
    <mergeCell ref="H18:H19"/>
    <mergeCell ref="G16:H16"/>
    <mergeCell ref="A29:B29"/>
    <mergeCell ref="C29:D29"/>
    <mergeCell ref="E29:F29"/>
    <mergeCell ref="A23:B23"/>
    <mergeCell ref="C22:G22"/>
    <mergeCell ref="C23:G23"/>
    <mergeCell ref="A27:B27"/>
    <mergeCell ref="C24:G24"/>
    <mergeCell ref="A25:B26"/>
    <mergeCell ref="G35:H35"/>
    <mergeCell ref="A35:F35"/>
    <mergeCell ref="A22:B22"/>
    <mergeCell ref="A24:B24"/>
    <mergeCell ref="A20:B20"/>
    <mergeCell ref="A30:B30"/>
    <mergeCell ref="C30:D30"/>
    <mergeCell ref="E30:F30"/>
    <mergeCell ref="C31:D31"/>
    <mergeCell ref="A21:B21"/>
    <mergeCell ref="C21:G21"/>
    <mergeCell ref="H25:H26"/>
    <mergeCell ref="C20:G20"/>
    <mergeCell ref="G25:G26"/>
    <mergeCell ref="E25:F26"/>
    <mergeCell ref="C25:D26"/>
    <mergeCell ref="K34:L34"/>
    <mergeCell ref="C27:D27"/>
    <mergeCell ref="C28:D28"/>
    <mergeCell ref="E27:F27"/>
    <mergeCell ref="E28:F28"/>
    <mergeCell ref="G34:H34"/>
    <mergeCell ref="C32:D32"/>
    <mergeCell ref="C33:D33"/>
    <mergeCell ref="E31:F31"/>
    <mergeCell ref="E32:F32"/>
    <mergeCell ref="E33:F33"/>
    <mergeCell ref="A34:F34"/>
    <mergeCell ref="A33:B33"/>
    <mergeCell ref="A32:B32"/>
    <mergeCell ref="A31:B31"/>
    <mergeCell ref="A28:B28"/>
    <mergeCell ref="A1:H1"/>
    <mergeCell ref="A2:H2"/>
    <mergeCell ref="A4:H4"/>
    <mergeCell ref="C5:D5"/>
    <mergeCell ref="C6:D6"/>
    <mergeCell ref="A18:B19"/>
    <mergeCell ref="A16:F16"/>
    <mergeCell ref="C8:D8"/>
    <mergeCell ref="C9:D9"/>
    <mergeCell ref="C14:D14"/>
    <mergeCell ref="A8:B8"/>
    <mergeCell ref="A9:B9"/>
    <mergeCell ref="A14:B14"/>
    <mergeCell ref="C15:D15"/>
    <mergeCell ref="A10:B10"/>
    <mergeCell ref="C10:D10"/>
    <mergeCell ref="A13:B13"/>
    <mergeCell ref="A12:B12"/>
    <mergeCell ref="C12:D12"/>
    <mergeCell ref="A15:B15"/>
    <mergeCell ref="A17:H17"/>
    <mergeCell ref="C13:D13"/>
    <mergeCell ref="A11:B11"/>
    <mergeCell ref="C11:D11"/>
    <mergeCell ref="C7:D7"/>
    <mergeCell ref="A5:B5"/>
    <mergeCell ref="A6:B6"/>
    <mergeCell ref="A7:B7"/>
  </mergeCells>
  <dataValidations count="1">
    <dataValidation type="list" allowBlank="1" showInputMessage="1" showErrorMessage="1" sqref="B21 A20:A24" xr:uid="{00000000-0002-0000-0000-000000000000}">
      <formula1>"-,Printing, Advertising, Event Logistics"</formula1>
    </dataValidation>
  </dataValidations>
  <pageMargins left="0.7" right="0.7" top="0.75" bottom="0.75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Descriptions!$G$2:$G$10</xm:f>
          </x14:formula1>
          <xm:sqref>C6:D15</xm:sqref>
        </x14:dataValidation>
        <x14:dataValidation type="list" allowBlank="1" showInputMessage="1" showErrorMessage="1" xr:uid="{00000000-0002-0000-0000-000001000000}">
          <x14:formula1>
            <xm:f>Descriptions!$A$2:$A$20</xm:f>
          </x14:formula1>
          <xm:sqref>A2:L2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workbookViewId="0">
      <selection activeCell="B22" sqref="B22"/>
    </sheetView>
  </sheetViews>
  <sheetFormatPr defaultRowHeight="14.4" x14ac:dyDescent="0.3"/>
  <cols>
    <col min="1" max="1" width="46" customWidth="1"/>
    <col min="3" max="3" width="27.21875" customWidth="1"/>
    <col min="5" max="5" width="60.77734375" customWidth="1"/>
    <col min="7" max="7" width="26.21875" bestFit="1" customWidth="1"/>
  </cols>
  <sheetData>
    <row r="1" spans="1:9" x14ac:dyDescent="0.3">
      <c r="A1" s="1" t="s">
        <v>5</v>
      </c>
      <c r="C1" s="1" t="s">
        <v>10</v>
      </c>
      <c r="E1" s="1" t="s">
        <v>1</v>
      </c>
      <c r="F1" s="1"/>
      <c r="G1" s="1" t="s">
        <v>16</v>
      </c>
      <c r="H1" s="1"/>
      <c r="I1" s="1" t="s">
        <v>0</v>
      </c>
    </row>
    <row r="2" spans="1:9" x14ac:dyDescent="0.3">
      <c r="A2" t="s">
        <v>46</v>
      </c>
      <c r="C2" t="s">
        <v>15</v>
      </c>
      <c r="E2" t="s">
        <v>21</v>
      </c>
      <c r="G2" s="2" t="s">
        <v>26</v>
      </c>
      <c r="I2">
        <v>0</v>
      </c>
    </row>
    <row r="3" spans="1:9" x14ac:dyDescent="0.3">
      <c r="A3" t="s">
        <v>8</v>
      </c>
      <c r="C3" t="s">
        <v>13</v>
      </c>
      <c r="E3" t="s">
        <v>17</v>
      </c>
      <c r="G3" t="s">
        <v>29</v>
      </c>
      <c r="I3">
        <v>25</v>
      </c>
    </row>
    <row r="4" spans="1:9" x14ac:dyDescent="0.3">
      <c r="A4" t="s">
        <v>6</v>
      </c>
      <c r="C4" t="s">
        <v>11</v>
      </c>
      <c r="E4" t="s">
        <v>18</v>
      </c>
      <c r="G4" t="s">
        <v>22</v>
      </c>
      <c r="I4">
        <v>30</v>
      </c>
    </row>
    <row r="5" spans="1:9" x14ac:dyDescent="0.3">
      <c r="A5" t="s">
        <v>4</v>
      </c>
      <c r="C5" t="s">
        <v>14</v>
      </c>
      <c r="E5" t="s">
        <v>19</v>
      </c>
      <c r="G5" t="s">
        <v>23</v>
      </c>
      <c r="I5">
        <v>35</v>
      </c>
    </row>
    <row r="6" spans="1:9" x14ac:dyDescent="0.3">
      <c r="A6" t="s">
        <v>2</v>
      </c>
      <c r="C6" t="s">
        <v>12</v>
      </c>
      <c r="E6" t="s">
        <v>20</v>
      </c>
      <c r="G6" t="s">
        <v>28</v>
      </c>
      <c r="I6">
        <v>40</v>
      </c>
    </row>
    <row r="7" spans="1:9" x14ac:dyDescent="0.3">
      <c r="A7" t="s">
        <v>3</v>
      </c>
      <c r="G7" t="s">
        <v>51</v>
      </c>
      <c r="I7">
        <v>108</v>
      </c>
    </row>
    <row r="8" spans="1:9" x14ac:dyDescent="0.3">
      <c r="A8" t="s">
        <v>9</v>
      </c>
      <c r="G8" t="s">
        <v>27</v>
      </c>
      <c r="I8">
        <v>40</v>
      </c>
    </row>
    <row r="9" spans="1:9" x14ac:dyDescent="0.3">
      <c r="A9" t="s">
        <v>7</v>
      </c>
      <c r="C9" t="s">
        <v>50</v>
      </c>
      <c r="G9" t="s">
        <v>25</v>
      </c>
      <c r="I9">
        <v>45</v>
      </c>
    </row>
    <row r="10" spans="1:9" x14ac:dyDescent="0.3">
      <c r="G10" t="s">
        <v>24</v>
      </c>
      <c r="I10">
        <v>40</v>
      </c>
    </row>
  </sheetData>
  <sheetProtection selectLockedCells="1" selectUnlockedCells="1"/>
  <sortState xmlns:xlrd2="http://schemas.microsoft.com/office/spreadsheetml/2017/richdata2" ref="A3:A19">
    <sortCondition ref="A2:A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1F25152-AEAA-4B18-86D1-93C5E08B1106}">
  <ds:schemaRefs>
    <ds:schemaRef ds:uri="http://schemas.microsoft.com/office/2006/customDocumentInformationPanel"/>
  </ds:schemaRefs>
</ds:datastoreItem>
</file>

<file path=customXml/itemProps2.xml><?xml version="1.0" encoding="utf-8"?>
<ds:datastoreItem xmlns:ds="http://schemas.openxmlformats.org/officeDocument/2006/customXml" ds:itemID="{AC6E89BC-1FC8-43C5-93D5-FF082A4A6BFE}"/>
</file>

<file path=customXml/itemProps3.xml><?xml version="1.0" encoding="utf-8"?>
<ds:datastoreItem xmlns:ds="http://schemas.openxmlformats.org/officeDocument/2006/customXml" ds:itemID="{8612957C-3B68-4FAA-8AE5-23B4632C5E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A74877-FBEB-4134-A82F-8159EB68E471}">
  <ds:schemaRefs>
    <ds:schemaRef ds:uri="http://www.w3.org/XML/1998/namespace"/>
    <ds:schemaRef ds:uri="32249c65-da49-47e9-984a-f0159a6f027c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Descriptions</vt:lpstr>
      <vt:lpstr>Budget!Print_Area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CHH Estimated CIP MATCH</dc:title>
  <dc:creator>Melissa Leypoldt</dc:creator>
  <cp:lastModifiedBy>Findlay, Pam</cp:lastModifiedBy>
  <cp:lastPrinted>2023-10-16T20:46:24Z</cp:lastPrinted>
  <dcterms:created xsi:type="dcterms:W3CDTF">2018-07-19T16:32:08Z</dcterms:created>
  <dcterms:modified xsi:type="dcterms:W3CDTF">2023-10-18T17:44:49Z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0x010100BAD75EA75CD83B45A34259F0B184D02700F1FEB8F40E8FCE49866B63B2C1871D94</vt:lpwstr>
  </property>
  <property fmtid="{D5CDD505-2E9C-101B-9397-08002B2CF9AE}" pid="4" name="Order">
    <vt:r8>106600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_AdHocReviewCycleID">
    <vt:i4>-624482027</vt:i4>
  </property>
  <property fmtid="{D5CDD505-2E9C-101B-9397-08002B2CF9AE}" pid="12" name="_EmailSubject">
    <vt:lpwstr>Forms for Web Site</vt:lpwstr>
  </property>
  <property fmtid="{D5CDD505-2E9C-101B-9397-08002B2CF9AE}" pid="13" name="_AuthorEmail">
    <vt:lpwstr>Pam.Findlay@nebraska.gov</vt:lpwstr>
  </property>
  <property fmtid="{D5CDD505-2E9C-101B-9397-08002B2CF9AE}" pid="14" name="_AuthorEmailDisplayName">
    <vt:lpwstr>Findlay, Pam</vt:lpwstr>
  </property>
</Properties>
</file>