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Quality Improvement Projects\2. FQHC\2019\4. Project Forms\"/>
    </mc:Choice>
  </mc:AlternateContent>
  <bookViews>
    <workbookView xWindow="0" yWindow="0" windowWidth="28800" windowHeight="12432"/>
  </bookViews>
  <sheets>
    <sheet name="Colorectal" sheetId="1" r:id="rId1"/>
  </sheets>
  <definedNames>
    <definedName name="_xlnm.Print_Area" localSheetId="0">Colorectal!$A$1:$G$14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G6" i="1" s="1"/>
  <c r="B9" i="1" s="1"/>
  <c r="F6" i="1"/>
</calcChain>
</file>

<file path=xl/sharedStrings.xml><?xml version="1.0" encoding="utf-8"?>
<sst xmlns="http://schemas.openxmlformats.org/spreadsheetml/2006/main" count="14" uniqueCount="14">
  <si>
    <t>Note: Submit payment generator with invoice to mjgillespie@healthylincoln.org</t>
  </si>
  <si>
    <t>*Maximum Payout is $700</t>
  </si>
  <si>
    <t>*GRAND TOTAL</t>
  </si>
  <si>
    <t>Colorectal</t>
  </si>
  <si>
    <t>Total 
Payment</t>
  </si>
  <si>
    <t>Performance Pay</t>
  </si>
  <si>
    <t>Payment for Abnormal Screens</t>
  </si>
  <si>
    <t>% of Patients with Appropriate Follow-up</t>
  </si>
  <si>
    <t># of Patients with Appropriate Follow-up</t>
  </si>
  <si>
    <t xml:space="preserve"># of Positive
Screens </t>
  </si>
  <si>
    <t>Measure</t>
  </si>
  <si>
    <t>Date</t>
  </si>
  <si>
    <t>Clinic Name</t>
  </si>
  <si>
    <t>2019-2020 DHHS PAYMENT GENERATOR - COLORECTAL CANCER SCREENING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</si>
</sst>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alignment vertical="top"/>
      <protection locked="0"/>
    </xf>
    <xf numFmtId="0" fontId="4" fillId="3" borderId="1" xfId="3" applyFont="1" applyFill="1" applyBorder="1" applyAlignment="1" applyProtection="1">
      <alignment horizontal="left" vertical="center" wrapText="1"/>
      <protection locked="0"/>
    </xf>
    <xf numFmtId="0" fontId="4" fillId="3" borderId="2" xfId="3" applyFont="1" applyFill="1" applyBorder="1" applyAlignment="1" applyProtection="1">
      <alignment horizontal="left" vertical="center" wrapText="1"/>
      <protection locked="0"/>
    </xf>
    <xf numFmtId="0" fontId="4" fillId="3" borderId="3" xfId="3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165" fontId="6" fillId="0" borderId="6" xfId="0" applyNumberFormat="1" applyFont="1" applyFill="1" applyBorder="1" applyAlignment="1" applyProtection="1">
      <alignment horizontal="center" vertical="center"/>
    </xf>
    <xf numFmtId="165" fontId="6" fillId="0" borderId="4" xfId="0" applyNumberFormat="1" applyFont="1" applyFill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Protection="1">
      <protection locked="0"/>
    </xf>
    <xf numFmtId="165" fontId="6" fillId="0" borderId="8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165" fontId="6" fillId="0" borderId="9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center" vertical="center"/>
    </xf>
    <xf numFmtId="165" fontId="6" fillId="0" borderId="5" xfId="0" applyNumberFormat="1" applyFont="1" applyFill="1" applyBorder="1" applyAlignment="1" applyProtection="1">
      <alignment horizontal="center" vertical="center"/>
    </xf>
    <xf numFmtId="165" fontId="6" fillId="0" borderId="11" xfId="0" applyNumberFormat="1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164" fontId="7" fillId="4" borderId="12" xfId="0" applyNumberFormat="1" applyFont="1" applyFill="1" applyBorder="1" applyProtection="1"/>
    <xf numFmtId="164" fontId="7" fillId="4" borderId="13" xfId="0" applyNumberFormat="1" applyFont="1" applyFill="1" applyBorder="1" applyProtection="1"/>
    <xf numFmtId="9" fontId="7" fillId="4" borderId="13" xfId="2" applyNumberFormat="1" applyFont="1" applyFill="1" applyBorder="1" applyProtection="1"/>
    <xf numFmtId="0" fontId="7" fillId="5" borderId="13" xfId="0" applyFont="1" applyFill="1" applyBorder="1" applyProtection="1">
      <protection locked="0"/>
    </xf>
    <xf numFmtId="0" fontId="9" fillId="4" borderId="14" xfId="0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 applyProtection="1">
      <alignment horizontal="center" vertical="center" wrapText="1"/>
      <protection locked="0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18" xfId="0" applyFont="1" applyBorder="1" applyProtection="1">
      <protection locked="0"/>
    </xf>
    <xf numFmtId="0" fontId="9" fillId="0" borderId="0" xfId="0" applyFont="1" applyAlignment="1" applyProtection="1">
      <alignment horizontal="right" indent="2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 applyProtection="1">
      <alignment horizontal="center" vertical="center"/>
      <protection locked="0"/>
    </xf>
  </cellXfs>
  <cellStyles count="4">
    <cellStyle name="Bad" xfId="3" builtinId="27"/>
    <cellStyle name="Currency" xfId="1" builtinId="4"/>
    <cellStyle name="Normal" xfId="0" builtinId="0"/>
    <cellStyle name="Percent" xfId="2" builtinId="5"/>
  </cellStyles>
  <dxfs count="3"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Normal="100" zoomScaleSheetLayoutView="100" workbookViewId="0">
      <selection activeCell="B25" sqref="B25"/>
    </sheetView>
  </sheetViews>
  <sheetFormatPr defaultColWidth="9.109375" defaultRowHeight="14.4" x14ac:dyDescent="0.3"/>
  <cols>
    <col min="1" max="1" width="24.5546875" style="3" bestFit="1" customWidth="1"/>
    <col min="2" max="3" width="15.6640625" style="1" customWidth="1"/>
    <col min="4" max="4" width="17.33203125" style="1" customWidth="1"/>
    <col min="5" max="5" width="15.6640625" style="1" customWidth="1"/>
    <col min="6" max="6" width="15.6640625" style="2" customWidth="1"/>
    <col min="7" max="7" width="15.6640625" style="1" customWidth="1"/>
    <col min="8" max="16384" width="9.109375" style="1"/>
  </cols>
  <sheetData>
    <row r="1" spans="1:8" ht="24" thickBot="1" x14ac:dyDescent="0.35">
      <c r="A1" s="43" t="s">
        <v>13</v>
      </c>
      <c r="B1" s="42"/>
      <c r="C1" s="42"/>
      <c r="D1" s="42"/>
      <c r="E1" s="42"/>
      <c r="F1" s="42"/>
      <c r="G1" s="41"/>
    </row>
    <row r="2" spans="1:8" customFormat="1" ht="5.0999999999999996" customHeight="1" x14ac:dyDescent="0.3">
      <c r="A2" s="1"/>
      <c r="B2" s="1"/>
      <c r="C2" s="1"/>
      <c r="D2" s="1"/>
      <c r="E2" s="1"/>
      <c r="F2" s="1"/>
      <c r="G2" s="1"/>
    </row>
    <row r="3" spans="1:8" s="34" customFormat="1" ht="18" x14ac:dyDescent="0.35">
      <c r="A3" s="40" t="s">
        <v>12</v>
      </c>
      <c r="B3" s="39"/>
      <c r="C3" s="38"/>
      <c r="D3" s="37"/>
      <c r="E3" s="36" t="s">
        <v>11</v>
      </c>
      <c r="F3" s="35"/>
    </row>
    <row r="4" spans="1:8" customFormat="1" ht="5.0999999999999996" customHeight="1" thickBot="1" x14ac:dyDescent="0.35">
      <c r="A4" s="1"/>
      <c r="B4" s="1"/>
      <c r="C4" s="1"/>
      <c r="D4" s="1"/>
      <c r="E4" s="1"/>
      <c r="F4" s="1"/>
      <c r="G4" s="1"/>
    </row>
    <row r="5" spans="1:8" s="30" customFormat="1" ht="72" x14ac:dyDescent="0.3">
      <c r="A5" s="33" t="s">
        <v>10</v>
      </c>
      <c r="B5" s="32" t="s">
        <v>9</v>
      </c>
      <c r="C5" s="32" t="s">
        <v>8</v>
      </c>
      <c r="D5" s="32" t="s">
        <v>7</v>
      </c>
      <c r="E5" s="32" t="s">
        <v>6</v>
      </c>
      <c r="F5" s="32" t="s">
        <v>5</v>
      </c>
      <c r="G5" s="31" t="s">
        <v>4</v>
      </c>
    </row>
    <row r="6" spans="1:8" ht="18.600000000000001" thickBot="1" x14ac:dyDescent="0.4">
      <c r="A6" s="29" t="s">
        <v>3</v>
      </c>
      <c r="B6" s="28"/>
      <c r="C6" s="28"/>
      <c r="D6" s="27" t="str">
        <f>IFERROR(C6/B6,"")</f>
        <v/>
      </c>
      <c r="E6" s="26">
        <f>B6*50</f>
        <v>0</v>
      </c>
      <c r="F6" s="26">
        <f>(0.15*50)*C6</f>
        <v>0</v>
      </c>
      <c r="G6" s="25">
        <f>SUM(E6:F6)</f>
        <v>0</v>
      </c>
    </row>
    <row r="7" spans="1:8" customFormat="1" ht="5.0999999999999996" customHeight="1" thickBot="1" x14ac:dyDescent="0.35">
      <c r="A7" s="1"/>
      <c r="B7" s="1"/>
      <c r="C7" s="1"/>
      <c r="D7" s="1"/>
      <c r="E7" s="1"/>
      <c r="F7" s="1"/>
    </row>
    <row r="8" spans="1:8" ht="29.4" thickBot="1" x14ac:dyDescent="0.4">
      <c r="A8" s="15"/>
      <c r="B8" s="24" t="s">
        <v>2</v>
      </c>
      <c r="C8" s="23"/>
      <c r="D8" s="22"/>
      <c r="E8" s="11"/>
      <c r="F8" s="11"/>
      <c r="G8"/>
      <c r="H8"/>
    </row>
    <row r="9" spans="1:8" ht="15" customHeight="1" x14ac:dyDescent="0.35">
      <c r="A9" s="15"/>
      <c r="B9" s="21">
        <f>IF($G$6&gt;=700,700,G6)</f>
        <v>0</v>
      </c>
      <c r="C9" s="20"/>
      <c r="D9" s="19"/>
      <c r="E9" s="11"/>
      <c r="F9" s="11"/>
      <c r="G9"/>
      <c r="H9"/>
    </row>
    <row r="10" spans="1:8" ht="15" customHeight="1" x14ac:dyDescent="0.35">
      <c r="A10" s="15"/>
      <c r="B10" s="18"/>
      <c r="C10" s="17"/>
      <c r="D10" s="16"/>
      <c r="E10" s="11"/>
      <c r="F10" s="11"/>
      <c r="G10"/>
      <c r="H10"/>
    </row>
    <row r="11" spans="1:8" ht="15" customHeight="1" thickBot="1" x14ac:dyDescent="0.4">
      <c r="A11" s="15"/>
      <c r="B11" s="14"/>
      <c r="C11" s="13"/>
      <c r="D11" s="12"/>
      <c r="E11" s="11"/>
      <c r="F11" s="11"/>
      <c r="G11"/>
      <c r="H11"/>
    </row>
    <row r="12" spans="1:8" x14ac:dyDescent="0.3">
      <c r="B12" s="10" t="s">
        <v>1</v>
      </c>
      <c r="C12" s="10"/>
      <c r="D12" s="10"/>
      <c r="E12" s="9"/>
      <c r="F12" s="9"/>
      <c r="G12"/>
      <c r="H12"/>
    </row>
    <row r="13" spans="1:8" customFormat="1" ht="5.0999999999999996" customHeight="1" thickBot="1" x14ac:dyDescent="0.35">
      <c r="A13" s="8"/>
      <c r="B13" s="1"/>
      <c r="C13" s="1"/>
      <c r="D13" s="1"/>
      <c r="E13" s="1"/>
      <c r="F13" s="1"/>
    </row>
    <row r="14" spans="1:8" ht="24" customHeight="1" thickBot="1" x14ac:dyDescent="0.35">
      <c r="A14" s="7" t="s">
        <v>0</v>
      </c>
      <c r="B14" s="6"/>
      <c r="C14" s="6"/>
      <c r="D14" s="6"/>
      <c r="E14" s="6"/>
      <c r="F14" s="6"/>
      <c r="G14" s="5"/>
      <c r="H14"/>
    </row>
    <row r="15" spans="1:8" x14ac:dyDescent="0.3">
      <c r="A15"/>
      <c r="B15"/>
      <c r="C15"/>
      <c r="D15"/>
      <c r="E15"/>
      <c r="F15"/>
      <c r="G15"/>
    </row>
    <row r="17" spans="1:7" x14ac:dyDescent="0.3">
      <c r="A17" s="4"/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19" spans="1:7" x14ac:dyDescent="0.3">
      <c r="A19" s="4"/>
      <c r="B19" s="4"/>
      <c r="C19" s="4"/>
      <c r="D19" s="4"/>
      <c r="E19" s="4"/>
      <c r="F19" s="4"/>
      <c r="G19" s="4"/>
    </row>
    <row r="20" spans="1:7" x14ac:dyDescent="0.3">
      <c r="A20" s="4"/>
      <c r="B20" s="4"/>
      <c r="C20" s="4"/>
      <c r="D20" s="4"/>
      <c r="E20" s="4"/>
      <c r="F20" s="4"/>
      <c r="G20" s="4"/>
    </row>
  </sheetData>
  <mergeCells count="6">
    <mergeCell ref="A14:G14"/>
    <mergeCell ref="B3:D3"/>
    <mergeCell ref="B12:D12"/>
    <mergeCell ref="A1:G1"/>
    <mergeCell ref="B8:D8"/>
    <mergeCell ref="B9:D11"/>
  </mergeCells>
  <conditionalFormatting sqref="B9">
    <cfRule type="cellIs" dxfId="2" priority="3" operator="equal">
      <formula>700</formula>
    </cfRule>
  </conditionalFormatting>
  <conditionalFormatting sqref="B9">
    <cfRule type="cellIs" dxfId="1" priority="2" operator="equal">
      <formula>700</formula>
    </cfRule>
  </conditionalFormatting>
  <conditionalFormatting sqref="G6">
    <cfRule type="cellIs" dxfId="0" priority="1" operator="equal">
      <formula>4500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30D7C97-9AA8-4383-85F8-533C3DDA4EB5}"/>
</file>

<file path=customXml/itemProps2.xml><?xml version="1.0" encoding="utf-8"?>
<ds:datastoreItem xmlns:ds="http://schemas.openxmlformats.org/officeDocument/2006/customXml" ds:itemID="{F62079C2-6354-4B79-8705-6F20C3E2A065}"/>
</file>

<file path=customXml/itemProps3.xml><?xml version="1.0" encoding="utf-8"?>
<ds:datastoreItem xmlns:ds="http://schemas.openxmlformats.org/officeDocument/2006/customXml" ds:itemID="{E0ADE86A-F422-42E7-8C92-605CD0D7E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Colorectal</vt:lpstr>
      <vt:lpstr>Colorectal!Print_Area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CRC Payment Generator - FQHCs</dc:title>
  <dc:creator>Ronald Childress</dc:creator>
  <cp:lastModifiedBy>Ronald Childress</cp:lastModifiedBy>
  <dcterms:created xsi:type="dcterms:W3CDTF">2019-07-25T20:26:59Z</dcterms:created>
  <dcterms:modified xsi:type="dcterms:W3CDTF">2019-07-25T20:27:42Z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160200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