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28800" windowHeight="12432"/>
  </bookViews>
  <sheets>
    <sheet name="16_202205181142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</calcChain>
</file>

<file path=xl/sharedStrings.xml><?xml version="1.0" encoding="utf-8"?>
<sst xmlns="http://schemas.openxmlformats.org/spreadsheetml/2006/main" count="77" uniqueCount="46">
  <si>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</si>
  <si>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</si>
  <si>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</si>
  <si>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</si>
  <si>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</si>
  <si>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</si>
  <si>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</si>
  <si>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</si>
  <si>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</si>
  <si>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DAY CARE SERVICES, CENTER-BASED NOT INCLUDED IN PROGRAM FEE, PER DIEM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</si>
  <si>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</si>
  <si>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DAY CARE SERVICES, CENTER BASED, NOT INCLUDED IN PROGRAM FEE, PER DIEM  TD-RN                                                                   </t>
  </si>
  <si>
    <t xml:space="preserve">PRIVATE DUTY/INDEPENDENT NURSING SERVICE(S) - LICENSED, UP TO 15 MINUTES(RN)                                                                    </t>
  </si>
  <si>
    <t>X</t>
  </si>
  <si>
    <t xml:space="preserve">PRIVATE DUTY/INDEPENDENT NURSING SERVICE(S) - LICENSED, UP TO 15 MINUTES(LPN)                                                                   </t>
  </si>
  <si>
    <t xml:space="preserve">RN SERVICES, UP TO 15 MINUTES                                                                                                                   </t>
  </si>
  <si>
    <t xml:space="preserve">LPN/LVN SERVICES, UP TO 15 MINUTES                                                                                                              </t>
  </si>
  <si>
    <t xml:space="preserve">CONTRACTED HOME HEALTH AGENCY SERVICES, ALL SERVICES PROVIDED UNDER CONTRACT, PER DAY                                                           </t>
  </si>
  <si>
    <t xml:space="preserve">EVALUATION AND TREAT BY AN INTEGRATED, SPECIALTY TEAM CONTRACTED TO     PROVIDE COORD CARE TO MULT OR SEV HANDICAPPED CHILDREN, PER ENCOUNTER   </t>
  </si>
  <si>
    <t>*Hour rates are approximate and may vary, based on rounding.</t>
  </si>
  <si>
    <t>Limitations:</t>
  </si>
  <si>
    <t xml:space="preserve">21 and older in a home health setting. The rate is calculated based on the average </t>
  </si>
  <si>
    <t xml:space="preserve">Extensive Services 2 case-mix nursing facility rates and in accordance with NE </t>
  </si>
  <si>
    <t xml:space="preserve">SPA ATTACHMENT 4.19-B Item 7, Page 1a.   </t>
  </si>
  <si>
    <t xml:space="preserve">21 and older who are ventilator dependent in a home health setting. The rate is </t>
  </si>
  <si>
    <t xml:space="preserve">calculated based on the average ventilator-dependent per diem of all Nebraska </t>
  </si>
  <si>
    <t xml:space="preserve">nursing facilities which are providing that service and in accordance with NE SPA </t>
  </si>
  <si>
    <t>ATTACHMENT 4.19-B Item 7, Page 1a..</t>
  </si>
  <si>
    <t>Center-Based Adult Day Add-On Services</t>
  </si>
  <si>
    <t>Procedure Code</t>
  </si>
  <si>
    <t>Description</t>
  </si>
  <si>
    <t xml:space="preserve">Medicaid Allowable </t>
  </si>
  <si>
    <t>Units</t>
  </si>
  <si>
    <t>S5105</t>
  </si>
  <si>
    <t>Aide Service in Adult Day Service Center Setting**</t>
  </si>
  <si>
    <t>1 day</t>
  </si>
  <si>
    <t>S5105TD</t>
  </si>
  <si>
    <t>RN Service in Adult Day Service Center Setting**</t>
  </si>
  <si>
    <t>**Bill only when service is not included in Adult Day Service per diem rate.</t>
  </si>
  <si>
    <t>$8.43/unit</t>
  </si>
  <si>
    <t xml:space="preserve">EVALUATION AND TREAT BY AN INTEGRATED SPEC TEAM CONTRACTED TO PROVIDE COORD CARE TO MULT OR SEV HANDICAPPED CHILDREN, PER ENCOUNTER (COMPLEX) </t>
  </si>
  <si>
    <t>NEBRASKA MEDICAID FEE SCHEDULE, NURSING JULY 1, 2022</t>
  </si>
  <si>
    <t>471-000-513</t>
  </si>
  <si>
    <t>$13.48/Unit</t>
  </si>
  <si>
    <r>
      <rPr>
        <u/>
        <sz val="11"/>
        <color theme="1"/>
        <rFont val="Arial"/>
        <family val="2"/>
      </rPr>
      <t>$1,320.50/day</t>
    </r>
    <r>
      <rPr>
        <sz val="11"/>
        <color theme="1"/>
        <rFont val="Arial"/>
        <family val="2"/>
      </rPr>
      <t xml:space="preserve"> - Maximum daily per diem for skilled nursing services for persons age </t>
    </r>
  </si>
  <si>
    <t xml:space="preserve">$379.01/day - Maximum daily per diem for skilled nursing services for persons age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</si>
</sst>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20" fillId="0" borderId="11" xfId="0" applyFont="1" applyBorder="1"/>
    <xf numFmtId="0" fontId="18" fillId="0" borderId="11" xfId="0" applyFont="1" applyBorder="1"/>
    <xf numFmtId="8" fontId="18" fillId="0" borderId="12" xfId="0" applyNumberFormat="1" applyFont="1" applyBorder="1" applyAlignment="1">
      <alignment horizontal="left"/>
    </xf>
    <xf numFmtId="0" fontId="18" fillId="0" borderId="13" xfId="0" applyFont="1" applyBorder="1"/>
    <xf numFmtId="0" fontId="18" fillId="0" borderId="0" xfId="0" applyFont="1"/>
    <xf numFmtId="0" fontId="18" fillId="0" borderId="0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2" xfId="0" applyFont="1" applyBorder="1"/>
    <xf numFmtId="0" fontId="18" fillId="0" borderId="17" xfId="0" applyFont="1" applyBorder="1"/>
    <xf numFmtId="0" fontId="18" fillId="0" borderId="0" xfId="0" applyFont="1" applyFill="1" applyBorder="1"/>
    <xf numFmtId="0" fontId="18" fillId="0" borderId="11" xfId="0" applyFont="1" applyFill="1" applyBorder="1"/>
    <xf numFmtId="0" fontId="18" fillId="0" borderId="14" xfId="0" applyFont="1" applyFill="1" applyBorder="1"/>
    <xf numFmtId="0" fontId="18" fillId="0" borderId="16" xfId="0" applyFont="1" applyFill="1" applyBorder="1"/>
    <xf numFmtId="0" fontId="18" fillId="0" borderId="17" xfId="0" applyFont="1" applyFill="1" applyBorder="1"/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19" fillId="0" borderId="19" xfId="0" applyFont="1" applyBorder="1"/>
    <xf numFmtId="8" fontId="18" fillId="0" borderId="10" xfId="0" applyNumberFormat="1" applyFont="1" applyBorder="1"/>
    <xf numFmtId="164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4.4" x14ac:dyDescent="0.3"/>
  <cols>
    <col min="1" max="1" width="10.44140625" customWidth="1"/>
    <col min="2" max="2" width="5.77734375" customWidth="1"/>
    <col min="3" max="3" width="27.6640625" customWidth="1"/>
    <col min="4" max="4" width="4.109375" customWidth="1"/>
    <col min="5" max="5" width="23.5546875" customWidth="1"/>
    <col min="7" max="7" width="13.6640625" style="9" customWidth="1"/>
  </cols>
  <sheetData>
    <row r="1" spans="1:7" x14ac:dyDescent="0.3">
      <c r="A1" s="21"/>
      <c r="B1" s="2" t="s">
        <v>41</v>
      </c>
      <c r="C1" s="2"/>
      <c r="D1" s="2"/>
      <c r="E1" s="2"/>
      <c r="F1" s="2"/>
      <c r="G1" s="2"/>
    </row>
    <row r="2" spans="1:7" x14ac:dyDescent="0.3">
      <c r="A2" s="2"/>
      <c r="B2" s="2" t="s">
        <v>42</v>
      </c>
      <c r="C2" s="2"/>
      <c r="D2" s="2"/>
      <c r="E2" s="2"/>
      <c r="F2" s="2"/>
      <c r="G2" s="2"/>
    </row>
    <row r="3" spans="1:7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1</v>
      </c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55.8" x14ac:dyDescent="0.3">
      <c r="A5" s="2" t="str">
        <f>"000S5105"</f>
        <v>000S5105</v>
      </c>
      <c r="B5" s="2" t="str">
        <f>"  "</f>
        <v xml:space="preserve">  </v>
      </c>
      <c r="C5" s="3" t="s">
        <v>9</v>
      </c>
      <c r="D5" s="3" t="s">
        <v>0</v>
      </c>
      <c r="E5" s="3" t="s">
        <v>10</v>
      </c>
      <c r="F5" s="2" t="s">
        <v>0</v>
      </c>
      <c r="G5" s="27">
        <v>8.43</v>
      </c>
    </row>
    <row r="6" spans="1:7" ht="55.8" x14ac:dyDescent="0.3">
      <c r="A6" s="2" t="str">
        <f>"000S5105"</f>
        <v>000S5105</v>
      </c>
      <c r="B6" s="2" t="str">
        <f>"TD"</f>
        <v>TD</v>
      </c>
      <c r="C6" s="3" t="s">
        <v>11</v>
      </c>
      <c r="D6" s="3" t="s">
        <v>0</v>
      </c>
      <c r="E6" s="3" t="s">
        <v>10</v>
      </c>
      <c r="F6" s="2" t="s">
        <v>0</v>
      </c>
      <c r="G6" s="27">
        <v>13.48</v>
      </c>
    </row>
    <row r="7" spans="1:7" ht="69.599999999999994" x14ac:dyDescent="0.3">
      <c r="A7" s="2" t="str">
        <f>"000T1000"</f>
        <v>000T1000</v>
      </c>
      <c r="B7" s="2" t="str">
        <f>"TD"</f>
        <v>TD</v>
      </c>
      <c r="C7" s="3" t="s">
        <v>12</v>
      </c>
      <c r="D7" s="3" t="s">
        <v>13</v>
      </c>
      <c r="E7" s="3" t="s">
        <v>10</v>
      </c>
      <c r="F7" s="2" t="s">
        <v>0</v>
      </c>
      <c r="G7" s="27">
        <v>10.89</v>
      </c>
    </row>
    <row r="8" spans="1:7" ht="69.599999999999994" x14ac:dyDescent="0.3">
      <c r="A8" s="2" t="str">
        <f>"000T1000"</f>
        <v>000T1000</v>
      </c>
      <c r="B8" s="2" t="str">
        <f>"TE"</f>
        <v>TE</v>
      </c>
      <c r="C8" s="3" t="s">
        <v>14</v>
      </c>
      <c r="D8" s="3" t="s">
        <v>13</v>
      </c>
      <c r="E8" s="3" t="s">
        <v>10</v>
      </c>
      <c r="F8" s="2" t="s">
        <v>0</v>
      </c>
      <c r="G8" s="27">
        <v>8.17</v>
      </c>
    </row>
    <row r="9" spans="1:7" ht="28.2" x14ac:dyDescent="0.3">
      <c r="A9" s="2" t="str">
        <f>"000T1002"</f>
        <v>000T1002</v>
      </c>
      <c r="B9" s="2" t="str">
        <f>"  "</f>
        <v xml:space="preserve">  </v>
      </c>
      <c r="C9" s="3" t="s">
        <v>15</v>
      </c>
      <c r="D9" s="3" t="s">
        <v>13</v>
      </c>
      <c r="E9" s="3" t="s">
        <v>10</v>
      </c>
      <c r="F9" s="2" t="s">
        <v>0</v>
      </c>
      <c r="G9" s="27">
        <v>5.44</v>
      </c>
    </row>
    <row r="10" spans="1:7" ht="28.2" x14ac:dyDescent="0.3">
      <c r="A10" s="2" t="str">
        <f>"000T1003"</f>
        <v>000T1003</v>
      </c>
      <c r="B10" s="2" t="str">
        <f>"  "</f>
        <v xml:space="preserve">  </v>
      </c>
      <c r="C10" s="3" t="s">
        <v>16</v>
      </c>
      <c r="D10" s="3" t="s">
        <v>13</v>
      </c>
      <c r="E10" s="3" t="s">
        <v>10</v>
      </c>
      <c r="F10" s="2" t="s">
        <v>0</v>
      </c>
      <c r="G10" s="27">
        <v>4.0599999999999996</v>
      </c>
    </row>
    <row r="11" spans="1:7" ht="69.599999999999994" x14ac:dyDescent="0.3">
      <c r="A11" s="2" t="str">
        <f>"000T1022"</f>
        <v>000T1022</v>
      </c>
      <c r="B11" s="2" t="str">
        <f>"TG"</f>
        <v>TG</v>
      </c>
      <c r="C11" s="3" t="s">
        <v>17</v>
      </c>
      <c r="D11" s="3" t="s">
        <v>13</v>
      </c>
      <c r="E11" s="3" t="s">
        <v>10</v>
      </c>
      <c r="F11" s="2" t="s">
        <v>0</v>
      </c>
      <c r="G11" s="27">
        <v>1320.5</v>
      </c>
    </row>
    <row r="12" spans="1:7" ht="111" x14ac:dyDescent="0.3">
      <c r="A12" s="2" t="str">
        <f>"000T1024"</f>
        <v>000T1024</v>
      </c>
      <c r="B12" s="2" t="str">
        <f>"  "</f>
        <v xml:space="preserve">  </v>
      </c>
      <c r="C12" s="3" t="s">
        <v>18</v>
      </c>
      <c r="D12" s="3" t="s">
        <v>13</v>
      </c>
      <c r="E12" s="3" t="s">
        <v>10</v>
      </c>
      <c r="F12" s="2" t="s">
        <v>0</v>
      </c>
      <c r="G12" s="28">
        <v>28.72</v>
      </c>
    </row>
    <row r="13" spans="1:7" ht="111" x14ac:dyDescent="0.3">
      <c r="A13" s="2" t="str">
        <f>"000T1024"</f>
        <v>000T1024</v>
      </c>
      <c r="B13" s="2" t="str">
        <f>"TG"</f>
        <v>TG</v>
      </c>
      <c r="C13" s="3" t="s">
        <v>40</v>
      </c>
      <c r="D13" s="3" t="s">
        <v>13</v>
      </c>
      <c r="E13" s="3" t="s">
        <v>10</v>
      </c>
      <c r="F13" s="2" t="s">
        <v>0</v>
      </c>
      <c r="G13" s="28">
        <v>32.450000000000003</v>
      </c>
    </row>
    <row r="14" spans="1:7" x14ac:dyDescent="0.3">
      <c r="A14" s="1"/>
      <c r="B14" s="1"/>
      <c r="C14" s="1"/>
      <c r="D14" s="1"/>
      <c r="E14" s="1"/>
      <c r="F14" s="1"/>
      <c r="G14" s="2"/>
    </row>
    <row r="15" spans="1:7" x14ac:dyDescent="0.3">
      <c r="A15" s="4" t="s">
        <v>19</v>
      </c>
      <c r="B15" s="4"/>
      <c r="C15" s="4"/>
      <c r="D15" s="4"/>
      <c r="E15" s="4"/>
      <c r="F15" s="4"/>
      <c r="G15" s="4"/>
    </row>
    <row r="16" spans="1:7" x14ac:dyDescent="0.3">
      <c r="A16" s="1"/>
      <c r="B16" s="1"/>
      <c r="C16" s="1"/>
      <c r="D16" s="1"/>
      <c r="E16" s="1"/>
      <c r="F16" s="1"/>
      <c r="G16" s="2"/>
    </row>
    <row r="17" spans="1:7" x14ac:dyDescent="0.3">
      <c r="A17" s="5" t="s">
        <v>20</v>
      </c>
      <c r="B17" s="6"/>
      <c r="C17" s="6"/>
      <c r="D17" s="6"/>
      <c r="E17" s="6"/>
      <c r="F17" s="6"/>
      <c r="G17" s="6"/>
    </row>
    <row r="18" spans="1:7" x14ac:dyDescent="0.3">
      <c r="A18" s="7" t="s">
        <v>45</v>
      </c>
      <c r="B18" s="8"/>
      <c r="C18" s="8"/>
      <c r="D18" s="8"/>
      <c r="E18" s="8"/>
      <c r="F18" s="8"/>
      <c r="G18" s="6"/>
    </row>
    <row r="19" spans="1:7" x14ac:dyDescent="0.3">
      <c r="A19" s="9" t="s">
        <v>21</v>
      </c>
      <c r="B19" s="10"/>
      <c r="C19" s="10"/>
      <c r="D19" s="10"/>
      <c r="E19" s="10"/>
      <c r="F19" s="10"/>
      <c r="G19" s="11"/>
    </row>
    <row r="20" spans="1:7" x14ac:dyDescent="0.3">
      <c r="A20" s="9" t="s">
        <v>22</v>
      </c>
      <c r="B20" s="10"/>
      <c r="C20" s="10"/>
      <c r="D20" s="10"/>
      <c r="E20" s="10"/>
      <c r="F20" s="10"/>
      <c r="G20" s="11"/>
    </row>
    <row r="21" spans="1:7" x14ac:dyDescent="0.3">
      <c r="A21" s="9" t="s">
        <v>23</v>
      </c>
      <c r="B21" s="10"/>
      <c r="C21" s="10"/>
      <c r="D21" s="10"/>
      <c r="E21" s="12"/>
      <c r="F21" s="12"/>
      <c r="G21" s="13"/>
    </row>
    <row r="22" spans="1:7" x14ac:dyDescent="0.3">
      <c r="A22" s="14"/>
      <c r="B22" s="15"/>
      <c r="C22" s="15"/>
      <c r="D22" s="15"/>
      <c r="E22" s="12"/>
      <c r="F22" s="12"/>
      <c r="G22" s="2"/>
    </row>
    <row r="23" spans="1:7" x14ac:dyDescent="0.3">
      <c r="A23" s="16" t="s">
        <v>44</v>
      </c>
      <c r="B23" s="16"/>
      <c r="C23" s="16"/>
      <c r="D23" s="16"/>
      <c r="E23" s="16"/>
      <c r="F23" s="16"/>
      <c r="G23" s="17"/>
    </row>
    <row r="24" spans="1:7" x14ac:dyDescent="0.3">
      <c r="A24" s="9" t="s">
        <v>24</v>
      </c>
      <c r="B24" s="16"/>
      <c r="C24" s="16"/>
      <c r="D24" s="16"/>
      <c r="E24" s="16"/>
      <c r="F24" s="16"/>
      <c r="G24" s="18"/>
    </row>
    <row r="25" spans="1:7" x14ac:dyDescent="0.3">
      <c r="A25" s="9" t="s">
        <v>25</v>
      </c>
      <c r="B25" s="16"/>
      <c r="C25" s="16"/>
      <c r="D25" s="16"/>
      <c r="E25" s="16"/>
      <c r="F25" s="16"/>
      <c r="G25" s="18"/>
    </row>
    <row r="26" spans="1:7" x14ac:dyDescent="0.3">
      <c r="A26" s="9" t="s">
        <v>26</v>
      </c>
      <c r="B26" s="16"/>
      <c r="C26" s="16"/>
      <c r="D26" s="16"/>
      <c r="E26" s="16"/>
      <c r="F26" s="16"/>
      <c r="G26" s="18"/>
    </row>
    <row r="27" spans="1:7" x14ac:dyDescent="0.3">
      <c r="A27" s="9" t="s">
        <v>27</v>
      </c>
      <c r="B27" s="16"/>
      <c r="C27" s="16"/>
      <c r="D27" s="16"/>
      <c r="E27" s="16"/>
      <c r="F27" s="16"/>
      <c r="G27" s="19"/>
    </row>
    <row r="28" spans="1:7" x14ac:dyDescent="0.3">
      <c r="A28" s="14"/>
      <c r="B28" s="20"/>
      <c r="C28" s="20"/>
      <c r="D28" s="20"/>
      <c r="E28" s="20"/>
      <c r="F28" s="20"/>
      <c r="G28" s="21"/>
    </row>
    <row r="29" spans="1:7" x14ac:dyDescent="0.3">
      <c r="A29" s="2"/>
      <c r="B29" s="2"/>
      <c r="C29" s="4" t="s">
        <v>28</v>
      </c>
      <c r="D29" s="2"/>
      <c r="E29" s="2"/>
      <c r="F29" s="2"/>
      <c r="G29" s="2"/>
    </row>
    <row r="30" spans="1:7" ht="28.2" x14ac:dyDescent="0.3">
      <c r="A30" s="22" t="s">
        <v>29</v>
      </c>
      <c r="B30" s="2"/>
      <c r="C30" s="23" t="s">
        <v>30</v>
      </c>
      <c r="D30" s="24"/>
      <c r="E30" s="24" t="s">
        <v>31</v>
      </c>
      <c r="F30" s="2"/>
      <c r="G30" s="25" t="s">
        <v>32</v>
      </c>
    </row>
    <row r="31" spans="1:7" ht="28.2" x14ac:dyDescent="0.3">
      <c r="A31" s="2" t="s">
        <v>33</v>
      </c>
      <c r="B31" s="2"/>
      <c r="C31" s="24" t="s">
        <v>34</v>
      </c>
      <c r="D31" s="23"/>
      <c r="E31" s="23" t="s">
        <v>39</v>
      </c>
      <c r="F31" s="23"/>
      <c r="G31" s="25" t="s">
        <v>35</v>
      </c>
    </row>
    <row r="32" spans="1:7" ht="28.2" x14ac:dyDescent="0.3">
      <c r="A32" s="2" t="s">
        <v>36</v>
      </c>
      <c r="B32" s="2"/>
      <c r="C32" s="24" t="s">
        <v>37</v>
      </c>
      <c r="D32" s="23"/>
      <c r="E32" s="23" t="s">
        <v>43</v>
      </c>
      <c r="F32" s="23"/>
      <c r="G32" s="25" t="s">
        <v>35</v>
      </c>
    </row>
    <row r="33" spans="1:7" x14ac:dyDescent="0.3">
      <c r="A33" s="14"/>
      <c r="B33" s="15"/>
      <c r="C33" s="15"/>
      <c r="D33" s="15"/>
      <c r="E33" s="15"/>
      <c r="F33" s="15"/>
      <c r="G33" s="2"/>
    </row>
    <row r="34" spans="1:7" x14ac:dyDescent="0.3">
      <c r="A34" s="26" t="s">
        <v>38</v>
      </c>
      <c r="B34" s="12"/>
      <c r="C34" s="12"/>
      <c r="D34" s="12"/>
      <c r="E34" s="12"/>
      <c r="F34" s="12"/>
      <c r="G34" s="13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Nursing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2482F16-9814-4005-8CD1-CBF80FFCC7D3}"/>
</file>

<file path=customXml/itemProps2.xml><?xml version="1.0" encoding="utf-8"?>
<ds:datastoreItem xmlns:ds="http://schemas.openxmlformats.org/officeDocument/2006/customXml" ds:itemID="{4A57EED5-AC1C-4B60-ADF2-E16EAA45D000}"/>
</file>

<file path=customXml/itemProps3.xml><?xml version="1.0" encoding="utf-8"?>
<ds:datastoreItem xmlns:ds="http://schemas.openxmlformats.org/officeDocument/2006/customXml" ds:itemID="{6C065C5C-CE0F-40B6-B621-57088C98C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16_202205181142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2022-05-19T16:51:16Z</dcterms:created>
  <dcterms:modified xsi:type="dcterms:W3CDTF">2022-06-06T14:12:34Z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-1475623043</vt:i4>
  </property>
  <property fmtid="{D5CDD505-2E9C-101B-9397-08002B2CF9AE}" pid="3" name="_NewReviewCycle">
    <vt:lpwstr/>
  </property>
  <property fmtid="{D5CDD505-2E9C-101B-9397-08002B2CF9AE}" pid="4" name="_EmailSubject">
    <vt:lpwstr>Draft FY23 Fee Schedules</vt:lpwstr>
  </property>
  <property fmtid="{D5CDD505-2E9C-101B-9397-08002B2CF9AE}" pid="5" name="_AuthorEmail">
    <vt:lpwstr>Nicole.Frisbie@nebraska.gov</vt:lpwstr>
  </property>
  <property fmtid="{D5CDD505-2E9C-101B-9397-08002B2CF9AE}" pid="6" name="_AuthorEmailDisplayName">
    <vt:lpwstr>Frisbie, Nicole</vt:lpwstr>
  </property>
  <property fmtid="{D5CDD505-2E9C-101B-9397-08002B2CF9AE}" pid="7" name="_PreviousAdHocReviewCycleID">
    <vt:i4>1748970975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43100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