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B8722B55-AF9E-4DCC-8179-6708D8A75BBC}" xr6:coauthVersionLast="47" xr6:coauthVersionMax="47" xr10:uidLastSave="{00000000-0000-0000-0000-000000000000}"/>
  <bookViews>
    <workbookView xWindow="3045" yWindow="390" windowWidth="21600" windowHeight="11385" xr2:uid="{00000000-000D-0000-FFFF-FFFF00000000}"/>
  </bookViews>
  <sheets>
    <sheet name="19_202306151521" sheetId="1" r:id="rId1"/>
  </sheets>
  <definedNames>
    <definedName name="_xlnm._FilterDatabase" localSheetId="0" hidden="1">'19_202306151521'!$G$1:$G$209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</calcChain>
</file>

<file path=xl/sharedStrings.xml><?xml version="1.0" encoding="utf-8"?>
<sst xmlns="http://schemas.openxmlformats.org/spreadsheetml/2006/main" count="1048" uniqueCount="229">
  <si>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</si>
  <si>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</si>
  <si>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</si>
  <si>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</si>
  <si>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</si>
  <si>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</si>
  <si>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</si>
  <si>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</si>
  <si>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</si>
  <si>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</si>
  <si>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</si>
  <si>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</si>
  <si>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</si>
  <si>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         </t>
  </si>
  <si>
    <t xml:space="preserve">FITTING (INCLUDES FOLLOW UP) CUSTOM PREP AND SUPPLY OF OFF-THE-SHELF DEPTH-INLAY SHOE MANUFACTURED TO ACCOM MULTI-DENSITY INSERT(S), PER SHOE   </t>
  </si>
  <si>
    <t xml:space="preserve">FOR DIABETICS ONLY                                                                                                                              </t>
  </si>
  <si>
    <t>X</t>
  </si>
  <si>
    <t xml:space="preserve">FITTING (INCLUDES FOLLOW-UP), CUSTOM PREP AND SUPPLY OF SHOE MOLDED FROM CASTS(S) OF PATIENT'S FOOT (CUSTOM MOLDED SHOE), PER SHOE              </t>
  </si>
  <si>
    <t xml:space="preserve">FOR DIABETCS ONLY                                                                                                                               </t>
  </si>
  <si>
    <t xml:space="preserve">MODIFICATION (INCLUDES FITTING) OF OFF-THE-SHELF DEPTH-INLAY SHOE OR  CUSTOM MOLDED SHOE W/ROLLER OR RIGID ROCKER BOTTOM, PER SHOE              </t>
  </si>
  <si>
    <t xml:space="preserve">MODIFICATION (INCLUDING FITTING) OF OFF-THE-SHELF DEPTH-INLAY SHOE OR CUSTOM-MOLDED SHOE W/WEDGE(S), PER SHOE                                   </t>
  </si>
  <si>
    <t xml:space="preserve">MODIFICATION (INCLUDES FITTING) OF OFF-THE-SHELF DEPTH-INLAY SHOE OR  CUSTOM MOLDED SHOE W/METATARSAL BAR, PER SHOE                             </t>
  </si>
  <si>
    <t xml:space="preserve">MODIFICATION (INCLUDES FITTING) OF OFF-THE-SHELF DEPTH-INLAY SHOE OR CUSTOM MOLDED SHOE W/OFF-SET HEEL(S), PER SHOE                             </t>
  </si>
  <si>
    <t xml:space="preserve">NOS MODIFICATION (INCLUDING FITTING) OF OFF-THE-SHELF DEPTH-INLAY SHOEOR CUSTOM-MOLDED SHOE, PER SHOE                                           </t>
  </si>
  <si>
    <t xml:space="preserve">DELUXE FEATURE OF OFF-THE-SHELF DEPTH-INLAY OR CUSTOM-MOLDED SHOE, PERSHOE                                                                      </t>
  </si>
  <si>
    <t xml:space="preserve">FOR DIABETICS ONLY, INVOICE COST +30%                                                                                                           </t>
  </si>
  <si>
    <t xml:space="preserve">DIRECT FORMED, COMPRESSION MOLDED TO PATIENT'S FOOT W/0 EXTERNAL HEAT SOURCE, MULTIPLE-DENSITY INSERT(S) PREFABRICATED                          </t>
  </si>
  <si>
    <t xml:space="preserve">MULTIPLE DENSITY INSERT, DIRECT FORMED, MOLDED TO FOOT AFTER EXTERNAL HEAT SOURCE OF 230 DEGREES FAHRENHEIT OR HIGHER                           </t>
  </si>
  <si>
    <t xml:space="preserve">MULTIPLE DENSITY INSERT, CUSTOM MOLDED FROM MODEL OF PATIENT'S FOOT, TOTAL CONTACT W/PATIENT'S FOOT, INCLUDING ARCH                             </t>
  </si>
  <si>
    <t xml:space="preserve">COLLAGEN BASED WOUND FILLER, DRY FORM, STERILE, PER GRAM OF COLLAGEN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</si>
  <si>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</si>
  <si>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COLLAGEN BASED WOUND FILLER, GEL/PASTE, PER GRAM OF COLLAGEN                                                                                    </t>
  </si>
  <si>
    <t xml:space="preserve">COLLAGEN DRESSING, STERILE, SIZE 16 SQ. IN. OR LESS, EACH                                                                                       </t>
  </si>
  <si>
    <t xml:space="preserve">COLLAGEN DRESSING, STERILE, SIZE, MORE THAN 16 SQ. IN. BUT LESS THAN  OR EQUAL TO 48 SQ. IN., EACH                                              </t>
  </si>
  <si>
    <t xml:space="preserve">COLLAGEN DRESSING, STERILE, SIZE, MORE THAN 48 SQ. IN., EACH                                                                                    </t>
  </si>
  <si>
    <t xml:space="preserve">COLLAGEN DRESSING WOUND FILLER, STERILE, PER 6 IN.                                                                                              </t>
  </si>
  <si>
    <t xml:space="preserve">GEL SHEET FOR DERMAL OR EPIDERMAL APPLICATION, (E.G., SILICONE, HYDROGEL, OTHER), EACH                                                          </t>
  </si>
  <si>
    <t xml:space="preserve">INVOICE COST +30%                                                                                                                               </t>
  </si>
  <si>
    <t xml:space="preserve">WOUND POUCH, EACH                                                                                                                               </t>
  </si>
  <si>
    <t xml:space="preserve">ALGINATE OR OTHER FIBER GELLING DRESSING, WOUND COVER, STERILE, PAD SIZE 16 SQ. IN. OR LESS, EACH DRESSING                                      </t>
  </si>
  <si>
    <t>ALGINATE OR OTHER FIBER GELLING DRESSING, WOUND COVER, STERILE, PAD SIZE MORE THAN 16 SQ. IN. BUT LESS THAN OR EQUAL TO 48 SQ. IN.,EACH DRESSING</t>
  </si>
  <si>
    <t xml:space="preserve">ALGINATE OR OTHER FIBER GELLING DRESSING, WOUND FILLER, STERILE, PER 6 IN.                                                                      </t>
  </si>
  <si>
    <t xml:space="preserve">COMPOSITE DRESSING, STERILE, PAD SIZE 16 SQ. IN. OR LESS, W/ANY SIZE  ADHESIVE BORDER, EACH DRESSING                                            </t>
  </si>
  <si>
    <t xml:space="preserve">COMPOSITE DRESSING, STERILE, PAD SIZE MORE THAN 16 SQ. IN. BUT LESS THAN OR EQUAL TO 48 SQ. IN., W/ANY SIZE ADHESIVE BORDER, EACH DRESSING      </t>
  </si>
  <si>
    <t xml:space="preserve">CONTACT LAYER, STERILE, 16 SQ. IN. OR LESS, EACH DRESSING                                                                                       </t>
  </si>
  <si>
    <t xml:space="preserve">CONTACT LAYER, STERILE, MORE THAN 16 SQ. IN. BUT LESS THAN OR EQUAL TO 48 SQ. IN., EACH DRESSING                                                </t>
  </si>
  <si>
    <t xml:space="preserve">FOAM DRESSING, WOUND COVER, STERILE, PAD SIZE 16 SQ. IN. OR LESS, W/O ADHESIVE BORDER, EACH DRESSING                                            </t>
  </si>
  <si>
    <t xml:space="preserve">FOAM DRESSING, WOUND COVER, STERILE, PAD SIZE MORE THAN 16 SQ. IN. BUT LESS THAN OR EQUAL TO 48 SQ. IN., W/O ADHESIVE BORDER, EACH DRESSING     </t>
  </si>
  <si>
    <t xml:space="preserve">FOAM DRESSING, WOUND COVER, STERILE, PAD SIZE MORE THAN 48 SQ. IN., W/O ADHESIVE BORDER, EACH DRESSING                                          </t>
  </si>
  <si>
    <t xml:space="preserve">FOAM DRESSING, WOUND COVER, STERILE, PAD SIZE 16 SQ. IN. OR LESS, W/ANY SIZE ADHESIVE BORDER, EACH DRESSING                                     </t>
  </si>
  <si>
    <t xml:space="preserve">FOAM DRESSING, WOUND COVER, STERILE, PAD SIZE MORE THAN 16 SQ. IN. BUTLESS THAN OR EQUAL TO 48 SQ. IN., W/ANY SIZE ADHESIVE BORDER, EACH        </t>
  </si>
  <si>
    <t xml:space="preserve">FOAM DRESSING, WOUND FILLER, STERILE, PER GRAM                                                                                                  </t>
  </si>
  <si>
    <t xml:space="preserve">GUAZE, NON-IMPREGNATED, NON-STERILE, 16 SQ IN W/O ADHESIVE BORDER, EACH DRESSING                                                                </t>
  </si>
  <si>
    <t xml:space="preserve">GUAZE, NON-IMPREGNATED, NON-STERILE, 16 SQ IN TO 48 SQ. IN., W/0 ADHESIVE BORDER, EACH DRESSING                                                 </t>
  </si>
  <si>
    <t xml:space="preserve">GAUZE, NON-IMPREGNATED, STERILE, PAD SIZE 16 SQ. IN. OR LESS, W/ANY SIZE ADHESIVE BORDER, EACH DRESSING                                         </t>
  </si>
  <si>
    <t xml:space="preserve">GAUZE, NON-IMPREGNATED, STERILE, PAD SIZE MORE THAN 16 SQ. IN. BUT LE SS THAN OR EQUAL TO 48 SQ. IN., W/ANY SIZE ADHESIVE BORDER, EACH DRESSING </t>
  </si>
  <si>
    <t xml:space="preserve">GAUZE, IMPREGNATED W/OTHER THAN WATER, NORMAL SALINE, OR HYDROGEL, STERILE, PAD SIZE 16 SQ. IN. OR LESS, W/O ADHESIVE BORDER, EACH DRESSING     </t>
  </si>
  <si>
    <t xml:space="preserve">GAUZE, IMPREGNATED W/OTHER THAN WATER, NORMAL SALINE, OR HYDROGEL, STERILE, PAD SIZE MORE THAN 16 SQ. IN., BUT LESS THAN OR EQUAL TO 48 SQ.     </t>
  </si>
  <si>
    <t xml:space="preserve">GAUZE, IMPREGNATED W/OTHER THAN WATER, NORMAL SALINE, OR HYDROGEL, STERILE, PAD SIZE MORE THAN 48 SQ. IN., W/O ADHESIVE BORDER, EACH DRESSING   </t>
  </si>
  <si>
    <t xml:space="preserve">GAUZE, IMPREGNATED, WATER OR NORMAL SALINE, STERILE, PAD SIZE 16 SQ.  IN. OR LESS, W/O ADHESIVE BORDER, EACH DRESSING                           </t>
  </si>
  <si>
    <t xml:space="preserve">GAUZE, IMPREGNATED, WATER OR NORMAL SALINE, STERILE, PAD SIZE MORE THAN 16 SQ.IN. BUT LESS THAN OR EQUAL TO 48 SQ. IN., W/O ADHESIVE BORD       </t>
  </si>
  <si>
    <t xml:space="preserve">GAUZE, IMPREGNATED, HYDROGEL, FOR DIRECT WOUND CONTACT, STERILE, PAD  SIZE 16 SQ. IN. OR LESS, EACH DRESSING                                    </t>
  </si>
  <si>
    <t xml:space="preserve">GAUZE, IMPREGNATED, HYDROGEL, FOR DIRECT WOUND CONTACT, STERILE, PAD  SIZE GREATER THAN 16 SQ. IN., BUT LESS THAN OR EQUAL TO 48 SQ. IN., EACH  </t>
  </si>
  <si>
    <t xml:space="preserve">GAUZE, IMPREGNATED, HYDROGEL, FOR DIRECT WOUND CONTACT, STERILE, PAD SIZE MORE  THAN 48 SQ. IN., EACH DRESSING                                  </t>
  </si>
  <si>
    <t xml:space="preserve">HYDROCOLLOID DRESSING, WOUND COVER, STERILE, PAD SIZE 16 SQ. IN. OR LESS, W/O ADHESIVE BORDER, EACH DRESSING                                    </t>
  </si>
  <si>
    <t xml:space="preserve">HYDROCOLLOID DRESSING, WOUND COVER, STERILE, PAD SIZE MORE THAN 16 SQ.IN. BUT LESS THAN OR EQUAL TO 48 SQ. IN., W/O ADHESIVE BORDER, EACH       </t>
  </si>
  <si>
    <t xml:space="preserve">HYDROCOLLOID DRESSING, WOUND COVER, STERILE, PAD SIZE MORE THAN 48 SQ.IN., W/O ADHESIVE BORDER, EACH DRESSING                                   </t>
  </si>
  <si>
    <t xml:space="preserve">HYDROCOLLOID DRESSING, WOUND COVER, STERILE, PAD SIZE 16 SQ. IN. OR LESS, W/ANY SIZE ADHESIVE BORDER, EACH DRESSING                             </t>
  </si>
  <si>
    <t>HYDROCOLLOID DRESSING, WOUND COVER, STERILE, PAD SIZE MORE THAN 16 SQ.IN. BUT  LESS THAN OR EQUAL TO 48 SQ. IN., W/ANY SIZE ADHESIVE BORDER,EACH</t>
  </si>
  <si>
    <t xml:space="preserve">HYDROCOLLOID DRESSING, WOUND FILLER, PASTE, STERILE, PER OUNCE                                                                                  </t>
  </si>
  <si>
    <t xml:space="preserve">HYDROCOLLOID DRESSING, WOUND FILLER, DRY FORM, STERILE, PER GRAM                                                                                </t>
  </si>
  <si>
    <t xml:space="preserve">HYDROGEL DRESSING, WOUND COVER, STERILE, PAD SIZE 16 SQ. IN. OR LESS, W/O ADHESIVE BORDER, EACH DRESSING                                        </t>
  </si>
  <si>
    <t xml:space="preserve">HYDROGEL DRESSING, WOUND COVER, STERILE, PAD SIZE MORE THAN 16 SQ. IN. BUT LESS THAN OR EQUAL TO 48 SQ. IN., W/O ADHESIVE BORDER, EACH DRES     </t>
  </si>
  <si>
    <t xml:space="preserve">HYDROGEL DRESSING, WOUND COVER, STERILE, PAD SIZE MORE THAN 48 SQ. IN., W/O ADHESIVE BORDER, EACH DRESSING                                      </t>
  </si>
  <si>
    <t xml:space="preserve">HYDROGEL DRESSING, WOUND COVER, STERILE, PAD SIZE MORE THAN 16 SQ. IN. BUT LESS THAN OR EQUAL TO 48 SQ. IN., W/ANY SIZE ADHESIVE BORDER, EA     </t>
  </si>
  <si>
    <t xml:space="preserve">HYDROGEL DRESSING, WOUND COVER, STERILE, PAD SIZE MORE THAN 48 SQ. IN., W/ANY SIZE ADHESIVE BORDER, EACH DRESSING                               </t>
  </si>
  <si>
    <t xml:space="preserve">HYDROGEL DRESSING, WOUND FILLER, GEL, STERILE, PER FLUID OZ.                                                                                    </t>
  </si>
  <si>
    <t xml:space="preserve">SPECIALTY ABSORPTIVE DRESSING, WOUND COVER, STERILE, PAD SIZE 16 SQ.  IN. OR LESS, W/O ADHESIVE BORDER, EACH DRESSING                           </t>
  </si>
  <si>
    <t xml:space="preserve">SPECIALTY ABSORPTIVE DRESSING, WOUND COVER, STERILE, PAD SIZE MORE THAN 16 SQ. IN. BUT LESS THAN OR EQUAL TO 48 SQ. IN., W/O ADHESIVE BORD      </t>
  </si>
  <si>
    <t xml:space="preserve">SPECIALTY ABSORPTIVE DRESSING, WOUND COVER, STERILE, PAD SIZE MORE THAN 48 SQ. IN., W/O ADHESIVE BORDER, EACH DRESSING                          </t>
  </si>
  <si>
    <t xml:space="preserve">SPECIALTY ABSORPTIVE DRESSING, WOUND COVER, STERILE, PAD SIZE 16 SQ.  IN. OR LESS, W/ANY SIZE ADHESIVE BORDER, EACH DRESSING                    </t>
  </si>
  <si>
    <t xml:space="preserve">SPECIALTY ABSORPTIVE DRESSING, WOUND COVER, STERILE, PAD SIZE MORE THAN 16 SQ. IN. BUT LESS THAN OR EQUAL TO 48 SQ. IN., W/ANY SIZE ADHESIVE    </t>
  </si>
  <si>
    <t xml:space="preserve">TRANSPARENT FILM, STERILE, MORE THAN 16 SQ. IN. BUT LESS THAN OR EQUAL TO 48 SQ. IN., EACH DRESSING                                             </t>
  </si>
  <si>
    <t xml:space="preserve">TRANSPARENT FILM, STERILE, MORE THAN 48 SQ. IN., EACH DRESSING                                                                                  </t>
  </si>
  <si>
    <t xml:space="preserve">WOUND FILLER, GEL/PASTE, PER FLUID OUNCE, NOT OTHERWISE SPECIFIED                                                                               </t>
  </si>
  <si>
    <t xml:space="preserve">WOUND FILLER, DRY FORM, PER GRAM, NOT OTHERWISE SPECIFIED                                                                                       </t>
  </si>
  <si>
    <t xml:space="preserve">GAUZE, IMPREGNATED, OTHER THAN WATER, NORMAL SALINE, OR ZINC PASTE, STERILE, ANY WIDTH, PER LINEAR YARD                                         </t>
  </si>
  <si>
    <t xml:space="preserve">GUAZE, NON-IMPREGNATED, STERILE, 16 SQ IN OR LESS, W/O ADH. BORDER, EACH DRESSING                                                               </t>
  </si>
  <si>
    <t xml:space="preserve">GUAZE, NON-IMPREGNATED, STERILE, 16 SQ. IN. TO 48 SQ. IN., W/O ADHESIVE BORDER, EACH DRESSING                                                   </t>
  </si>
  <si>
    <t xml:space="preserve">PACKING STRIPS, NON-IMPREGNATED, STERILE, UP TO 2 INCHES IN WIDTH, PERLINEAR YARD                                                               </t>
  </si>
  <si>
    <t xml:space="preserve">ADHESIVE BANDAGE, FIRST-AID TYPE, ANY SIZE, EACH                                                                                                </t>
  </si>
  <si>
    <t xml:space="preserve">PADDING BANDAGE, NON-ELASTIC, NON-WOVEN/NON-KNITTED, WIDTH GREATER THAN OR EQUAL TO THREE IN. AND LESS THAN FIVE IN., PER YARD                  </t>
  </si>
  <si>
    <t xml:space="preserve">CONFORMING BANDAGE, NON-ELASTIC, KNITTED/WOVEN, NON-STERILE, WIDTH LESS THAN THREE IN., PER YARD                                                </t>
  </si>
  <si>
    <t xml:space="preserve">CONFORMING BANDAGE, NON-ELASTIC, KNITTED/WOVEN, NON-STERILE, WIDTH GREATER THAN OR EQUAL TO THREE IN. AND LESS THAN FIVE IN., PER YARD          </t>
  </si>
  <si>
    <t xml:space="preserve">CONFORMING BANDAGE, NON-ELASTIC, KNITTED/WOVEN, NON-STERILE, WIDTH GREATER THAN OR EQUAL TO 5 IN., PER YARD                                     </t>
  </si>
  <si>
    <t xml:space="preserve">CONFORMING BANDAGE, NON-ELASTIC, KNITTED/WOVEN, STERILE, WIDTH LESS THAN THREE IN., PER YARD                                                    </t>
  </si>
  <si>
    <t xml:space="preserve">CONFORMING BANDAGE, NON-ELASTIC, KNITTED/WOVEN, STERILE, WIDTH GREATERTHAN OR  EQUAL TO THREE IN. AND LESS THAN FIVE IN., PER YARD              </t>
  </si>
  <si>
    <t xml:space="preserve">CONFORMING BANDAGE, NON-ELASTIC, KNITTED/WOVEN, STERILE, WIDTH GREATERTHAN OR EQUAL TO FIVE IN., PER YARD                                       </t>
  </si>
  <si>
    <t xml:space="preserve">LIGHT COMPRESSION BANDAGE, ELASTIC, KNITTED/WOVEN, WIDTH LESS THAN THREE IN., PER YARD                                                          </t>
  </si>
  <si>
    <t xml:space="preserve">LIGHT COMPRESSION BANDAGE, ELASTIC, KNITTED/WOVEN, WIDTH GREATER THAN OR EQUAL TO THREE IN. AND LESS THAN FIVE IN., PER YARD                    </t>
  </si>
  <si>
    <t xml:space="preserve">LIGHT COMPRESSION BANDAGE, ELASTIC, KNITTED/WOVEN, WIDTH GREATER THAN OR EQUAL TO FIVE IN., PER YARD                                            </t>
  </si>
  <si>
    <t xml:space="preserve">MODERATE COMPRESSION BANDAGE, ELASTIC, KNITTED/WOVEN, LOAD RESISTANCE OF 1.25 TO 1.34 FOOT POUNDS AT 50% MAXIMUM STRETCH, WIDTH GREATER THANOR  </t>
  </si>
  <si>
    <t xml:space="preserve">HIGH COMPRESSION BANDAGE, ELASTIC, KNITTED/WOVEN, LOAD RESISTANCE GREATER THAN OR EQUAL TO 1.35 FOOT POUNDS AT 50% MAXIMUM STRETCH, WIDTH       </t>
  </si>
  <si>
    <t xml:space="preserve">SELF-ADHERENT BANDAGE, ELASTIC, NON-KNITTED/NON-WOVEN, WIDTH LESS THANTHREE IN., PER YARD                                                       </t>
  </si>
  <si>
    <t xml:space="preserve">SELF-ADHERENT BANDAGE, ELASTIC, NON-KNITTED/NON-WOVEN, WIDTH GREATER  THAN OR EQUAL TO THREE IN. AND LESS THAN FIVE IN., PER YARD               </t>
  </si>
  <si>
    <t xml:space="preserve">SELF-ADHERENT BANDAGE, ELASTIC, NON-KNITTED/NON-WOVEN, WIDTH GREATER  THAN OR EQUAL TO FIVE IN., PER YARD                                       </t>
  </si>
  <si>
    <t xml:space="preserve">ZINC PASTE IMPREGNATED BANDAGE, NON-ELASTIC, KNITTED/WOVEN, WIDTH GREATER THAN OR EQUAL TO THREE IN. AND LESS THAN FIVE IN., PER YARD           </t>
  </si>
  <si>
    <t xml:space="preserve">TUBULAR DRESSING W/OR W/O ELASTIC, ANY WIDTH, PER LINEAR YARD                                                                                   </t>
  </si>
  <si>
    <t xml:space="preserve">GRADIENT COMPRESSION STOCKING, BELOW KNEE, 18-30 MMHG, EACH                                                                                     </t>
  </si>
  <si>
    <t xml:space="preserve">GRADIENT COMPRESSION STOCKING, BELOW KNEE, 30-40 MMHG, EACH                                                                                     </t>
  </si>
  <si>
    <t xml:space="preserve">GRADIENT COMPRESSION STOCKING, BELOW KNEE, 40-50 MMHG, EACH                                                                                     </t>
  </si>
  <si>
    <t xml:space="preserve">GRADIENT COMPRESSION STOCKING, THIGH LENGTH, 18-30 MMHG, EACH                                                                                   </t>
  </si>
  <si>
    <t xml:space="preserve">GRADIENT COMPRESSION STOCKING, THIGH LENGTH, 30-40 MMHG, EACH                                                                                   </t>
  </si>
  <si>
    <t xml:space="preserve">GRADIENT COMPRESSION WRAP, NON-ELASTIC, BELOW KNEE, 30-50 MM HG, EACH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</si>
  <si>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</si>
  <si>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OSTEOGENESIS STIMULATOR, ELECTRICAL, NON-INVASIVE, OTHER THAN SPINAL                                                                            </t>
  </si>
  <si>
    <t xml:space="preserve">OSTEOGENESIS STIMULATOR,ELEC,NON INVASIVE,OTHER THAN SPINAL APPL                                                                                </t>
  </si>
  <si>
    <t xml:space="preserve">TRIMMING OF DYSTROPHIC NAILS, ANY NUMBER (USE M0101 IF DATE PRIOR TO 12011997) CAN ONLY BILL FOR ONE SERVICE PER CLIENT PER DATE.               </t>
  </si>
  <si>
    <t xml:space="preserve">ANKLE FOOT ORTHOSIS, SPRING WIRE, DORSIFLEXION ASSIST CALF BAND, CUSTOM-FABRICATED                                                              </t>
  </si>
  <si>
    <t xml:space="preserve">ANKLE FOOT ORTHOSIS, ANKLE GAUNTLET, PREFABRICATED, INCLUDES FITTING AND ADJUSTMENT                                                             </t>
  </si>
  <si>
    <t xml:space="preserve">ANKLE FOOT ORTHOSIS, MULTILIGAMENTUS ANKLE SUPPORT, PREFABRICATED, INCLUDES FITTING AND ADJUSTMENT                                              </t>
  </si>
  <si>
    <t xml:space="preserve">ANKLE FOOT ORTHOSIS, POSTERIOR, SINGLE BAR, CLASP ATTACHMENT TO SHOE COUNTER, PREFABRICATED, INCLUDES FITTING AND ADJUSTMENT                    </t>
  </si>
  <si>
    <t xml:space="preserve">ANKLE FOOT ORTHOSIS, PLASTIC OR OTHER MATERIAL, PREFABRICATED, INCLUDES FITTING AND ADJUSTMENT                                                  </t>
  </si>
  <si>
    <t xml:space="preserve">AFO, RIGID ANTERIOR TIBIAL SECTION, TOTAL CARBON FIBER OR EQUAL MATERIAL, PREFABRICATED, INCLUDES FITTING AND ADJUSTMENT                        </t>
  </si>
  <si>
    <t xml:space="preserve">ANKLE FOOT ORTHOSIS, PLASTIC OR OTHER MATERIAL WITH ANKLE JOINT, PREFABRICATED, INCLUDES FITTING AND ADJUSTMENT                                 </t>
  </si>
  <si>
    <t xml:space="preserve">LOWER EXTREMITY ORTHOSIS, NOT OTHERWISE SPECIFIED                                                                                               </t>
  </si>
  <si>
    <t xml:space="preserve">FOOT, INSERT, REMOVABLE, MOLDED TO PATIENT MODEL, "UCB" TYPE, BERKELEY SHELL, EACH                                                            </t>
  </si>
  <si>
    <t xml:space="preserve">FOOT, INSERT, REMOVEABLE, MOLDED TO PT MODEL, UCP TYPE, BERKELEY SHELL,E                                                                        </t>
  </si>
  <si>
    <t xml:space="preserve">FOOT INSERT, REMOVABLE, MOLDED TO PATIENT MODEL, SPENCO, EACH                                                                                   </t>
  </si>
  <si>
    <t xml:space="preserve">FOOT INSERT, REMOVABLE, MOLDED TO PATIENT MODEL, PLASTAZOTE OR EQUAL, E ACH                                                                     </t>
  </si>
  <si>
    <t xml:space="preserve">FOOT INSERT, REMOVABLE, MOLDED TO PATIENT MODEL, SILICONE GEL, EACH                                                                             </t>
  </si>
  <si>
    <t xml:space="preserve">FOOT INSERT, REMOVABLE, MOLDED TO PATIENT MODEL, LONGITUDINAL ARCH SUPP ORT, EACH                                                               </t>
  </si>
  <si>
    <t xml:space="preserve">FOOT INSERT, REMOVABLE, MOLDED TO PATIENT MODEL, LONGITUDINAL/METATARSALSUPPORT, EACH                                                           </t>
  </si>
  <si>
    <t xml:space="preserve">FOOT INSERT, REMOVABLE, FORMED TO PATIENT FOOT, EACH                                                                                            </t>
  </si>
  <si>
    <t xml:space="preserve">FOOT INSERT, REMOVEABLE, FORMED TO PATIENT FOOT, EACH                                                                                           </t>
  </si>
  <si>
    <t xml:space="preserve">FOOT INSERT/PLATE, REMOVABLE, ADDITION TO LOWER EXTREMITY ORTHOSIS, HIGH STRENGTH, LIGHTWEIGHT MATERIAL, ALL HYBRID LAMINATION/PREPREG CO       </t>
  </si>
  <si>
    <t xml:space="preserve">FOOT ARCH SUPPORT, REMOVABLE, PREMOLDED, LONGITUDINAL, EACH                                                                                     </t>
  </si>
  <si>
    <t xml:space="preserve">FOOT, ARCH SUPPORT, REMOVABLE, PREMOLDED, METATARSAL, EACH                                                                                      </t>
  </si>
  <si>
    <t xml:space="preserve">FOOT, ARCH SUPPORT, REMOVABLE, PREMOLDED, LONGITUDINAL/METATARSAL, EACH                                                                         </t>
  </si>
  <si>
    <t xml:space="preserve">FOOT, ARCH SUPPORT, REMOVABLE, PREMOLDID, LONGITUDINAL/METATARSAL, EACH </t>
  </si>
  <si>
    <t xml:space="preserve">FOOT, ARCH SUPPORT, NONREMOVABLE ATTACHED TO SHOE, LONGITUDINAL, EACH                                                                           </t>
  </si>
  <si>
    <t xml:space="preserve">FOOT, ARCH SUPPORT, NONREMOVABLE ATTACHED TO SHOE, METATARSAL, EACH                                                                             </t>
  </si>
  <si>
    <t xml:space="preserve">FOOT, ARCH SUPPORT, NONREMOVABLE ATTACHED TO SHOE, LONGITUDINAL/METATARSAL, EACH                                                                </t>
  </si>
  <si>
    <t xml:space="preserve">HALLUS-VALGUS NIGHT DYNAMIC SPLINT, EACH                                                                                                        </t>
  </si>
  <si>
    <t xml:space="preserve">FOOT, ROTATION POSITIONING DEVICE, INCLUDING SHOE(S)                                                                                            </t>
  </si>
  <si>
    <t xml:space="preserve">FOOT, ROTATION POSITIONING DEVICE, WITHOUT SHOE(S)                                                                                              </t>
  </si>
  <si>
    <t xml:space="preserve">FOOT, ADJUSTABLE SHOE-STYLED POSITIONING DEVICE                                                                                                 </t>
  </si>
  <si>
    <t xml:space="preserve">FOOT, PLASTIC, SILICONE OR EQUAL,  HEEL STABILIZER, EACH                                                                                        </t>
  </si>
  <si>
    <t xml:space="preserve">ORTHOPEDIC SHOE, OXFORD WITH SUPINATOR OR PRONATOR, INFANT                                                                                      </t>
  </si>
  <si>
    <t xml:space="preserve">ORTHOPEDIC SHOE, OXFORD WITH SUPINATOR OR PRONATOR, CHILD                                                                                       </t>
  </si>
  <si>
    <t xml:space="preserve">ORTHOPEDIC SHOE, OXFORD WITH SUPINATOR OR PRONATOR, JUNIOR                                                                                      </t>
  </si>
  <si>
    <t xml:space="preserve">ORTHOPEDIC SHOE, HIGHTOP WITH SUPINATOR OR PRONATOR, INFANT                                                                                     </t>
  </si>
  <si>
    <t xml:space="preserve">ORTHOPEDIC SHOE, HIGHTOP WITH SUPINATOR OR PRONATOR, CHILD                                                                                      </t>
  </si>
  <si>
    <t xml:space="preserve">ORTHOPEDIC SHOE, HIGHTOP WITH SUPINATOR OR PRONATOR, JUNIOR                                                                                     </t>
  </si>
  <si>
    <t xml:space="preserve">SURGICAL BOOT, EACH, INFANT                                                                                                                     </t>
  </si>
  <si>
    <t xml:space="preserve">SURGICAL BOOT, EACH, CHILD                                                                                                                      </t>
  </si>
  <si>
    <t xml:space="preserve">SURGICAL BOOT, EACH, JUNIOR                                                                                                                     </t>
  </si>
  <si>
    <t xml:space="preserve">BENESCH BOOT, PAIR, INFANT                                                                                                                      </t>
  </si>
  <si>
    <t xml:space="preserve">BENESCH BOOT, PAIR, CHILD                                                                                                                       </t>
  </si>
  <si>
    <t xml:space="preserve">ORTHOPEDIC FOOTWEAR, CUSTOM SHOE, DEPTH INLAY, EACH                                                                                             </t>
  </si>
  <si>
    <t xml:space="preserve">ORTHOPEDIC FOOTWEAR, CUSTOM MOLDED SHOE, REMOVABLE INNER MOLD, PROSTHETIC SHOE, EACH                                                            </t>
  </si>
  <si>
    <t xml:space="preserve">FOOT, SHOE MOLDED TO PATIENT MODEL, SILICONE SHOE, EACH                                                                                         </t>
  </si>
  <si>
    <t xml:space="preserve">FOOT, SHOE MOLDED TO PATIENT MODEL, PLASTAZOTE (OR SIMILAR), CUSTOM FABRICATED, EACH                                                            </t>
  </si>
  <si>
    <t xml:space="preserve">FOOT, MOLDED SHOE, PLASTAZOTE (OR SIMILAR) CUSTOM FITTED,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</si>
  <si>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</si>
  <si>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</si>
  <si>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FOOTWEAR, ADDITIONAL CHARGE FOR SPLIT SIZE                                                                                           </t>
  </si>
  <si>
    <t xml:space="preserve">SURGICAL BOOT/SHOE, EACH                                                                                                                        </t>
  </si>
  <si>
    <t xml:space="preserve">PLASTAZOTE SANDAL, EACH                                                                                                                         </t>
  </si>
  <si>
    <t xml:space="preserve">LIFT, ELEVATION, HEEL, TAPERED TO METATARSALS, PER INCH                                                                                         </t>
  </si>
  <si>
    <t xml:space="preserve">LIFT, ELEVATION, HEEL AND SOLE, NEOPRENE, PER INCH                                                                                              </t>
  </si>
  <si>
    <t xml:space="preserve">LIFT, ELEVATION, HEEL AND SOLE, CORK, PER INCH                                                                                                  </t>
  </si>
  <si>
    <t xml:space="preserve">LIFTS, ELEVATION, METAL EXTENSION, (SKATE)                                                                                                      </t>
  </si>
  <si>
    <t xml:space="preserve">LIFT, ELEVATION, INSIDE SHOE, TAPERED, UP TO ONE-HALF INCH                                                                                      </t>
  </si>
  <si>
    <t xml:space="preserve">LIFT, ELEVATION, HEEL, PER INCH                                                                                                                 </t>
  </si>
  <si>
    <t xml:space="preserve">HEEL WEDGE,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</si>
  <si>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</si>
  <si>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WEDGE, OUTSIDE SOLE                                                                                                                        </t>
  </si>
  <si>
    <t xml:space="preserve">SOLE WEDGE,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</si>
  <si>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</si>
  <si>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</si>
  <si>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WEDGE, ROCKER                                                                                                                    </t>
  </si>
  <si>
    <t xml:space="preserve">METATARSAL BAR WEDGE, BETWEEN SOLE                                                                                                              </t>
  </si>
  <si>
    <t xml:space="preserve">FULL SOLE AND HEEL WEDGE, BETWEEN SOLE                                                                                                          </t>
  </si>
  <si>
    <t xml:space="preserve">HEEL, COUNTER, PLASTIC REINFORCED                                                                                                               </t>
  </si>
  <si>
    <t xml:space="preserve">HEEL, COUNTER, LEATHER REINFORCED                                                                                                               </t>
  </si>
  <si>
    <t xml:space="preserve">HEEL, SACH CUSHION TYPE                                                                                                                         </t>
  </si>
  <si>
    <t xml:space="preserve">HEEL, NEW LEATHER, STANDARD                                                                                                                     </t>
  </si>
  <si>
    <t xml:space="preserve">HEEL, NEW RUBBER, STANDARD                                                                                                                      </t>
  </si>
  <si>
    <t xml:space="preserve">HEEL, THOMAS WITH WEDGE                                                                                                                         </t>
  </si>
  <si>
    <t xml:space="preserve">HEEL, THOMAS EXTENDED TO BALL                                                                                                                   </t>
  </si>
  <si>
    <t xml:space="preserve">HEEL, PAD AND DEPRESSION FOR SPUR                                                                                                               </t>
  </si>
  <si>
    <t xml:space="preserve">HEEL, PAD, REMOVABLE FOR SPUR                                                                                                                   </t>
  </si>
  <si>
    <t xml:space="preserve">ORTHOPEDIC SHOE ADDITION, INSOLE, LEATHER                                                                                                       </t>
  </si>
  <si>
    <t xml:space="preserve">ORTHOPEDIC SOLE ADDITION, INSOLE, RUBBER                                                                                                        </t>
  </si>
  <si>
    <t xml:space="preserve">ORTHOPEDIC SHOE ADDITION, INSOLE, FELT COVERED WITH LEATHER                                                                                     </t>
  </si>
  <si>
    <t xml:space="preserve">ORTHOPEDIC SHOE ADDITION, SOLE, HALF                                                                                                            </t>
  </si>
  <si>
    <t xml:space="preserve">ORTHOPEDIC SHOE ADDITION, SOLE, FULL                                                                                                            </t>
  </si>
  <si>
    <t xml:space="preserve">ORTHOPEDIC SHOE ADDITION, TOE TAP, STANDARD                                                                                                     </t>
  </si>
  <si>
    <t xml:space="preserve">ORTHOPEDIC SHOE ADDITION, TOE TAP, HORSESHOE                                                                                                    </t>
  </si>
  <si>
    <t xml:space="preserve">ORTHOPEDIC SHOE ADDITION, SPECIAL EXTENSION TO INSTEP (LEATHER WITH   EYELETS)                                                                  </t>
  </si>
  <si>
    <t xml:space="preserve">ORTHOPEDIC SHOE ADDITION, CONVERT INSTEP TO VELCO CLOSURE                                                                                       </t>
  </si>
  <si>
    <t xml:space="preserve">ORTHOPECIC SHOE ADDITION, CONVERT FIRM SHOE COUNTER TO SOFT COUNTER                                                                             </t>
  </si>
  <si>
    <t xml:space="preserve">ORTHOPEDIC SHOE ADDITION, MARCH BAR                                                                                                             </t>
  </si>
  <si>
    <t xml:space="preserve">TRANSFER OF AN ORTHOSIS FROM ONE SHOE TO ANOTHER, CALIPER PLATE EXISTING                                                                        </t>
  </si>
  <si>
    <t xml:space="preserve">TRANSFER OF AN ORTHOSIS FROM ONE SHOE TO ANOTHER, CALIPER PLATE NEW                                                                             </t>
  </si>
  <si>
    <t xml:space="preserve">TRANSFER OF AN ORTHOSIS FROM ONE SHOE TO ANOTHER, SOLID STIRRUP EXISTING                                                                        </t>
  </si>
  <si>
    <t xml:space="preserve">TRANSFER OF AN ORTHOSIS FROM ONE SHOE TO ANOTHER, SOLID STIRRUP NEW                                                                             </t>
  </si>
  <si>
    <t xml:space="preserve">TRANSFER OF AN ORTHOSIS FROM ONE SHOE TO ANOTHER, DENNIS BROWNE SPLINT(RIVETON), BOTH SHOES                                                     </t>
  </si>
  <si>
    <t xml:space="preserve">ORTHOPEDIC SHOE, MODIFICATION, ADDITION OR TRANSFER, NOS                                                                                        </t>
  </si>
  <si>
    <t xml:space="preserve">ANKLE CONTROL ORTHOSIS, STIRRUP STYLE, RIGID, INCLUDES ANY TYPE INTERFACE (E.G., PNEUMATIC, GEL), PREFABRICATED, INCLUDES FITTING ANDADJ        </t>
  </si>
  <si>
    <t>WALKING BOOT, PNEUMATIC AND/OR VACUUM, WITH OR WITHOUT JOINTS, WITH OR WITHOUT  INTERFACE MATERIAL, PREFABRICATED, INCLUDES FITTING AND ADJUSTME</t>
  </si>
  <si>
    <t xml:space="preserve">WALKING BOOT, PNEUMATIC AND/OR VACUUM, WITH OR WITHOUT JOINTS, WITH ORWITHOUT INTERFACE MATERIAL, PREFABRICATED, OFF-THE-SHEALF                 </t>
  </si>
  <si>
    <t xml:space="preserve">WALKING BOOT, NON-ONEUMATIC, WITH OR WITHOUT JOINTS, WITH OR WITHOUT INTERFACE MATERIAL, PREFABRICATED, INCLUDES FITTING AND ADJUSTMENT         </t>
  </si>
  <si>
    <t xml:space="preserve">WALKING BOOT, NON-PNEUMATC, WITH OR WITHOU JOINTS, WITH OR WITHOUT INTERFACT MATERIAL, PREFABRICATED, OFF- THE -SHELF                           </t>
  </si>
  <si>
    <t xml:space="preserve">REPLACEMENT SOFT INTERFACE MATERIAL, STATIC AFO                                                                                                 </t>
  </si>
  <si>
    <t xml:space="preserve">REPLACE SOFT INTERFACE MATERIAL; FOOT DROP SPLINT                                                                                               </t>
  </si>
  <si>
    <t xml:space="preserve">STATIC OR DYNAMIC ANKLE FOOT ORTHOSIS, INCLUDING SOFT INTERFACE MATERIAL, ADJUSTABLE FOR FIT, FOR  POSITIONING, MAY BE USED FOR MINIMAL AM      </t>
  </si>
  <si>
    <t xml:space="preserve">STATIC OR DYNAMIC ANKLE FOOT ORTHOSIS, INCLUDING SOFT INTERFACE MATERIAL, ADJUSTABLE FOR FIT, FOR POSITIONING, MAY BE USED FOR MINIMAL AMB      </t>
  </si>
  <si>
    <t xml:space="preserve">FOOT FROP SPLINT, RECUMBENT POSITIONING DEVICE, PREFABRICATED, INCLUDES FITTING AND ADJUSTMENT                                                  </t>
  </si>
  <si>
    <t>IC + 30%</t>
  </si>
  <si>
    <t>NEBRASKA MEDICIAD FEE SCHEDULE, PODIATRY SERVICES JULY 1, 2023</t>
  </si>
  <si>
    <t>471-000-519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</si>
  <si>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</si>
  <si>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</si>
  <si>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</si>
  <si>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</si>
  <si>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INVOICE COST +30%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</si>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</sst>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9" fillId="0" borderId="12" xfId="0" applyFont="1" applyBorder="1"/>
    <xf numFmtId="0" fontId="19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19" fillId="0" borderId="0" xfId="0" applyFont="1" applyBorder="1"/>
    <xf numFmtId="0" fontId="0" fillId="0" borderId="11" xfId="0" applyBorder="1"/>
    <xf numFmtId="0" fontId="19" fillId="0" borderId="16" xfId="0" applyFont="1" applyBorder="1"/>
    <xf numFmtId="0" fontId="19" fillId="0" borderId="17" xfId="0" applyFont="1" applyBorder="1"/>
    <xf numFmtId="0" fontId="0" fillId="0" borderId="18" xfId="0" applyBorder="1"/>
    <xf numFmtId="0" fontId="19" fillId="0" borderId="14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"/>
  <sheetViews>
    <sheetView tabSelected="1" topLeftCell="A199" workbookViewId="0">
      <selection activeCell="L200" sqref="L200"/>
    </sheetView>
  </sheetViews>
  <sheetFormatPr defaultRowHeight="15" x14ac:dyDescent="0.25"/>
  <cols>
    <col min="1" max="1" width="11.140625" style="2" customWidth="1"/>
    <col min="2" max="2" width="6.140625" style="2" customWidth="1"/>
    <col min="3" max="3" width="27.140625" style="2" customWidth="1"/>
    <col min="4" max="4" width="5.42578125" style="2" customWidth="1"/>
    <col min="5" max="5" width="17.28515625" style="2" customWidth="1"/>
    <col min="6" max="6" width="8" style="2" customWidth="1"/>
    <col min="7" max="7" width="15.85546875" style="20" customWidth="1"/>
    <col min="8" max="8" width="13" style="2" customWidth="1"/>
  </cols>
  <sheetData>
    <row r="1" spans="1:8" x14ac:dyDescent="0.25">
      <c r="A1" s="4" t="s">
        <v>223</v>
      </c>
      <c r="B1" s="5"/>
      <c r="C1" s="5"/>
      <c r="D1" s="5"/>
      <c r="E1" s="5"/>
      <c r="F1" s="5"/>
      <c r="G1" s="13"/>
      <c r="H1" s="6"/>
    </row>
    <row r="2" spans="1:8" x14ac:dyDescent="0.25">
      <c r="A2" s="7" t="s">
        <v>224</v>
      </c>
      <c r="B2" s="8"/>
      <c r="C2" s="8"/>
      <c r="D2" s="8"/>
      <c r="E2" s="8"/>
      <c r="F2" s="8"/>
      <c r="G2" s="14"/>
      <c r="H2" s="9"/>
    </row>
    <row r="3" spans="1:8" x14ac:dyDescent="0.25">
      <c r="A3" s="7" t="s">
        <v>225</v>
      </c>
      <c r="B3" s="8"/>
      <c r="C3" s="8"/>
      <c r="D3" s="8"/>
      <c r="E3" s="8"/>
      <c r="F3" s="8"/>
      <c r="G3" s="15"/>
      <c r="H3" s="9"/>
    </row>
    <row r="4" spans="1:8" x14ac:dyDescent="0.25">
      <c r="A4" s="10" t="s">
        <v>226</v>
      </c>
      <c r="B4" s="11"/>
      <c r="C4" s="11"/>
      <c r="D4" s="11"/>
      <c r="E4" s="11"/>
      <c r="F4" s="11"/>
      <c r="G4" s="16"/>
      <c r="H4" s="12"/>
    </row>
    <row r="5" spans="1:8" x14ac:dyDescent="0.25">
      <c r="A5" s="1"/>
      <c r="B5" s="1" t="s">
        <v>221</v>
      </c>
      <c r="C5" s="1"/>
      <c r="D5" s="1"/>
      <c r="E5" s="1"/>
      <c r="F5" s="1"/>
      <c r="G5" s="17"/>
      <c r="H5" s="1"/>
    </row>
    <row r="6" spans="1:8" x14ac:dyDescent="0.25">
      <c r="A6" s="1"/>
      <c r="B6" s="1" t="s">
        <v>222</v>
      </c>
      <c r="C6" s="1"/>
      <c r="D6" s="1"/>
      <c r="E6" s="1"/>
      <c r="F6" s="1"/>
      <c r="G6" s="17"/>
      <c r="H6" s="1"/>
    </row>
    <row r="7" spans="1:8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7" t="s">
        <v>1</v>
      </c>
      <c r="H7" s="1" t="s">
        <v>2</v>
      </c>
    </row>
    <row r="8" spans="1:8" ht="20.25" customHeight="1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7" t="s">
        <v>9</v>
      </c>
      <c r="H8" s="1" t="s">
        <v>10</v>
      </c>
    </row>
    <row r="9" spans="1:8" ht="53.25" customHeight="1" x14ac:dyDescent="0.25">
      <c r="A9" s="1" t="str">
        <f>"000A4550"</f>
        <v>000A4550</v>
      </c>
      <c r="B9" s="1" t="str">
        <f t="shared" ref="B9:B40" si="0">"  "</f>
        <v xml:space="preserve">  </v>
      </c>
      <c r="C9" s="3" t="s">
        <v>11</v>
      </c>
      <c r="D9" s="3" t="s">
        <v>0</v>
      </c>
      <c r="E9" s="3" t="s">
        <v>12</v>
      </c>
      <c r="F9" s="1" t="s">
        <v>0</v>
      </c>
      <c r="G9" s="18">
        <v>23.25</v>
      </c>
      <c r="H9" s="1" t="s">
        <v>13</v>
      </c>
    </row>
    <row r="10" spans="1:8" ht="122.25" customHeight="1" x14ac:dyDescent="0.25">
      <c r="A10" s="1" t="str">
        <f>"000A5500"</f>
        <v>000A5500</v>
      </c>
      <c r="B10" s="1" t="str">
        <f t="shared" si="0"/>
        <v xml:space="preserve">  </v>
      </c>
      <c r="C10" s="3" t="s">
        <v>14</v>
      </c>
      <c r="D10" s="3" t="s">
        <v>0</v>
      </c>
      <c r="E10" s="3" t="s">
        <v>15</v>
      </c>
      <c r="F10" s="1" t="s">
        <v>16</v>
      </c>
      <c r="G10" s="18">
        <v>79.290000000000006</v>
      </c>
      <c r="H10" s="1" t="s">
        <v>13</v>
      </c>
    </row>
    <row r="11" spans="1:8" ht="114.75" x14ac:dyDescent="0.25">
      <c r="A11" s="1" t="str">
        <f>"000A5501"</f>
        <v>000A5501</v>
      </c>
      <c r="B11" s="1" t="str">
        <f t="shared" si="0"/>
        <v xml:space="preserve">  </v>
      </c>
      <c r="C11" s="3" t="s">
        <v>17</v>
      </c>
      <c r="D11" s="3" t="s">
        <v>0</v>
      </c>
      <c r="E11" s="3" t="s">
        <v>18</v>
      </c>
      <c r="F11" s="1" t="s">
        <v>16</v>
      </c>
      <c r="G11" s="18">
        <v>238.9</v>
      </c>
      <c r="H11" s="1" t="s">
        <v>13</v>
      </c>
    </row>
    <row r="12" spans="1:8" ht="125.25" customHeight="1" x14ac:dyDescent="0.25">
      <c r="A12" s="1" t="str">
        <f>"000A5503"</f>
        <v>000A5503</v>
      </c>
      <c r="B12" s="1" t="str">
        <f t="shared" si="0"/>
        <v xml:space="preserve">  </v>
      </c>
      <c r="C12" s="3" t="s">
        <v>19</v>
      </c>
      <c r="D12" s="3" t="s">
        <v>0</v>
      </c>
      <c r="E12" s="3" t="s">
        <v>15</v>
      </c>
      <c r="F12" s="1" t="s">
        <v>0</v>
      </c>
      <c r="G12" s="18">
        <v>39.64</v>
      </c>
      <c r="H12" s="1" t="s">
        <v>13</v>
      </c>
    </row>
    <row r="13" spans="1:8" ht="100.5" x14ac:dyDescent="0.25">
      <c r="A13" s="1" t="str">
        <f>"000A5504"</f>
        <v>000A5504</v>
      </c>
      <c r="B13" s="1" t="str">
        <f t="shared" si="0"/>
        <v xml:space="preserve">  </v>
      </c>
      <c r="C13" s="3" t="s">
        <v>20</v>
      </c>
      <c r="D13" s="3" t="s">
        <v>0</v>
      </c>
      <c r="E13" s="3" t="s">
        <v>15</v>
      </c>
      <c r="F13" s="1" t="s">
        <v>0</v>
      </c>
      <c r="G13" s="18">
        <v>39.64</v>
      </c>
      <c r="H13" s="1" t="s">
        <v>13</v>
      </c>
    </row>
    <row r="14" spans="1:8" ht="111.75" customHeight="1" x14ac:dyDescent="0.25">
      <c r="A14" s="1" t="str">
        <f>"000A5505"</f>
        <v>000A5505</v>
      </c>
      <c r="B14" s="1" t="str">
        <f t="shared" si="0"/>
        <v xml:space="preserve">  </v>
      </c>
      <c r="C14" s="3" t="s">
        <v>21</v>
      </c>
      <c r="D14" s="3" t="s">
        <v>0</v>
      </c>
      <c r="E14" s="3" t="s">
        <v>15</v>
      </c>
      <c r="F14" s="1" t="s">
        <v>0</v>
      </c>
      <c r="G14" s="18">
        <v>39.64</v>
      </c>
      <c r="H14" s="1" t="s">
        <v>13</v>
      </c>
    </row>
    <row r="15" spans="1:8" ht="98.25" customHeight="1" x14ac:dyDescent="0.25">
      <c r="A15" s="1" t="str">
        <f>"000A5506"</f>
        <v>000A5506</v>
      </c>
      <c r="B15" s="1" t="str">
        <f t="shared" si="0"/>
        <v xml:space="preserve">  </v>
      </c>
      <c r="C15" s="3" t="s">
        <v>22</v>
      </c>
      <c r="D15" s="3" t="s">
        <v>0</v>
      </c>
      <c r="E15" s="3" t="s">
        <v>15</v>
      </c>
      <c r="F15" s="1" t="s">
        <v>0</v>
      </c>
      <c r="G15" s="18">
        <v>39.64</v>
      </c>
      <c r="H15" s="1" t="s">
        <v>13</v>
      </c>
    </row>
    <row r="16" spans="1:8" ht="97.5" customHeight="1" x14ac:dyDescent="0.25">
      <c r="A16" s="1" t="str">
        <f>"000A5507"</f>
        <v>000A5507</v>
      </c>
      <c r="B16" s="1" t="str">
        <f t="shared" si="0"/>
        <v xml:space="preserve">  </v>
      </c>
      <c r="C16" s="3" t="s">
        <v>23</v>
      </c>
      <c r="D16" s="3" t="s">
        <v>0</v>
      </c>
      <c r="E16" s="3" t="s">
        <v>15</v>
      </c>
      <c r="F16" s="1" t="s">
        <v>0</v>
      </c>
      <c r="G16" s="18">
        <v>39.64</v>
      </c>
      <c r="H16" s="1" t="s">
        <v>13</v>
      </c>
    </row>
    <row r="17" spans="1:8" ht="85.5" customHeight="1" x14ac:dyDescent="0.25">
      <c r="A17" s="1" t="str">
        <f>"000A5508"</f>
        <v>000A5508</v>
      </c>
      <c r="B17" s="1" t="str">
        <f t="shared" si="0"/>
        <v xml:space="preserve">  </v>
      </c>
      <c r="C17" s="3" t="s">
        <v>24</v>
      </c>
      <c r="D17" s="3" t="s">
        <v>0</v>
      </c>
      <c r="E17" s="3" t="s">
        <v>25</v>
      </c>
      <c r="F17" s="1" t="s">
        <v>0</v>
      </c>
      <c r="G17" s="17" t="s">
        <v>220</v>
      </c>
      <c r="H17" s="1" t="s">
        <v>13</v>
      </c>
    </row>
    <row r="18" spans="1:8" ht="114.75" customHeight="1" x14ac:dyDescent="0.25">
      <c r="A18" s="1" t="str">
        <f>"000A5510"</f>
        <v>000A5510</v>
      </c>
      <c r="B18" s="1" t="str">
        <f t="shared" si="0"/>
        <v xml:space="preserve">  </v>
      </c>
      <c r="C18" s="3" t="s">
        <v>26</v>
      </c>
      <c r="D18" s="3" t="s">
        <v>0</v>
      </c>
      <c r="E18" s="3" t="s">
        <v>25</v>
      </c>
      <c r="F18" s="1" t="s">
        <v>0</v>
      </c>
      <c r="G18" s="17" t="s">
        <v>220</v>
      </c>
      <c r="H18" s="1" t="s">
        <v>13</v>
      </c>
    </row>
    <row r="19" spans="1:8" ht="116.25" customHeight="1" x14ac:dyDescent="0.25">
      <c r="A19" s="1" t="str">
        <f>"000A5512"</f>
        <v>000A5512</v>
      </c>
      <c r="B19" s="1" t="str">
        <f t="shared" si="0"/>
        <v xml:space="preserve">  </v>
      </c>
      <c r="C19" s="3" t="s">
        <v>27</v>
      </c>
      <c r="D19" s="3" t="s">
        <v>0</v>
      </c>
      <c r="E19" s="3" t="s">
        <v>15</v>
      </c>
      <c r="F19" s="1" t="s">
        <v>0</v>
      </c>
      <c r="G19" s="18">
        <v>32.340000000000003</v>
      </c>
      <c r="H19" s="1" t="s">
        <v>13</v>
      </c>
    </row>
    <row r="20" spans="1:8" ht="110.25" customHeight="1" x14ac:dyDescent="0.25">
      <c r="A20" s="1" t="str">
        <f>"000A5513"</f>
        <v>000A5513</v>
      </c>
      <c r="B20" s="1" t="str">
        <f t="shared" si="0"/>
        <v xml:space="preserve">  </v>
      </c>
      <c r="C20" s="3" t="s">
        <v>28</v>
      </c>
      <c r="D20" s="3" t="s">
        <v>0</v>
      </c>
      <c r="E20" s="3" t="s">
        <v>15</v>
      </c>
      <c r="F20" s="1" t="s">
        <v>0</v>
      </c>
      <c r="G20" s="18">
        <v>48.26</v>
      </c>
      <c r="H20" s="1" t="s">
        <v>13</v>
      </c>
    </row>
    <row r="21" spans="1:8" ht="66.75" customHeight="1" x14ac:dyDescent="0.25">
      <c r="A21" s="1" t="str">
        <f>"000A6010"</f>
        <v>000A6010</v>
      </c>
      <c r="B21" s="1" t="str">
        <f t="shared" si="0"/>
        <v xml:space="preserve">  </v>
      </c>
      <c r="C21" s="3" t="s">
        <v>29</v>
      </c>
      <c r="D21" s="3" t="s">
        <v>0</v>
      </c>
      <c r="E21" s="3" t="s">
        <v>30</v>
      </c>
      <c r="F21" s="1" t="s">
        <v>0</v>
      </c>
      <c r="G21" s="18">
        <v>38.61</v>
      </c>
      <c r="H21" s="1" t="s">
        <v>13</v>
      </c>
    </row>
    <row r="22" spans="1:8" ht="67.5" customHeight="1" x14ac:dyDescent="0.25">
      <c r="A22" s="1" t="str">
        <f>"000A6011"</f>
        <v>000A6011</v>
      </c>
      <c r="B22" s="1" t="str">
        <f t="shared" si="0"/>
        <v xml:space="preserve">  </v>
      </c>
      <c r="C22" s="3" t="s">
        <v>31</v>
      </c>
      <c r="D22" s="3" t="s">
        <v>0</v>
      </c>
      <c r="E22" s="3" t="s">
        <v>30</v>
      </c>
      <c r="F22" s="1" t="s">
        <v>0</v>
      </c>
      <c r="G22" s="18">
        <v>2.84</v>
      </c>
      <c r="H22" s="1" t="s">
        <v>13</v>
      </c>
    </row>
    <row r="23" spans="1:8" ht="56.25" customHeight="1" x14ac:dyDescent="0.25">
      <c r="A23" s="1" t="str">
        <f>"000A6021"</f>
        <v>000A6021</v>
      </c>
      <c r="B23" s="1" t="str">
        <f t="shared" si="0"/>
        <v xml:space="preserve">  </v>
      </c>
      <c r="C23" s="3" t="s">
        <v>32</v>
      </c>
      <c r="D23" s="3" t="s">
        <v>0</v>
      </c>
      <c r="E23" s="3" t="s">
        <v>30</v>
      </c>
      <c r="F23" s="1" t="s">
        <v>0</v>
      </c>
      <c r="G23" s="18">
        <v>26.21</v>
      </c>
      <c r="H23" s="1" t="s">
        <v>13</v>
      </c>
    </row>
    <row r="24" spans="1:8" ht="81" customHeight="1" x14ac:dyDescent="0.25">
      <c r="A24" s="1" t="str">
        <f>"000A6022"</f>
        <v>000A6022</v>
      </c>
      <c r="B24" s="1" t="str">
        <f t="shared" si="0"/>
        <v xml:space="preserve">  </v>
      </c>
      <c r="C24" s="3" t="s">
        <v>33</v>
      </c>
      <c r="D24" s="3" t="s">
        <v>0</v>
      </c>
      <c r="E24" s="3" t="s">
        <v>30</v>
      </c>
      <c r="F24" s="1" t="s">
        <v>0</v>
      </c>
      <c r="G24" s="18">
        <v>26.21</v>
      </c>
      <c r="H24" s="1" t="s">
        <v>13</v>
      </c>
    </row>
    <row r="25" spans="1:8" ht="53.25" customHeight="1" x14ac:dyDescent="0.25">
      <c r="A25" s="1" t="str">
        <f>"000A6023"</f>
        <v>000A6023</v>
      </c>
      <c r="B25" s="1" t="str">
        <f t="shared" si="0"/>
        <v xml:space="preserve">  </v>
      </c>
      <c r="C25" s="3" t="s">
        <v>34</v>
      </c>
      <c r="D25" s="3" t="s">
        <v>0</v>
      </c>
      <c r="E25" s="3" t="s">
        <v>30</v>
      </c>
      <c r="F25" s="1" t="s">
        <v>0</v>
      </c>
      <c r="G25" s="18">
        <v>237.31</v>
      </c>
      <c r="H25" s="1" t="s">
        <v>13</v>
      </c>
    </row>
    <row r="26" spans="1:8" ht="55.5" customHeight="1" x14ac:dyDescent="0.25">
      <c r="A26" s="1" t="str">
        <f>"000A6024"</f>
        <v>000A6024</v>
      </c>
      <c r="B26" s="1" t="str">
        <f t="shared" si="0"/>
        <v xml:space="preserve">  </v>
      </c>
      <c r="C26" s="3" t="s">
        <v>35</v>
      </c>
      <c r="D26" s="3" t="s">
        <v>0</v>
      </c>
      <c r="E26" s="3" t="s">
        <v>30</v>
      </c>
      <c r="F26" s="1" t="s">
        <v>0</v>
      </c>
      <c r="G26" s="18">
        <v>7.7</v>
      </c>
      <c r="H26" s="1" t="s">
        <v>13</v>
      </c>
    </row>
    <row r="27" spans="1:8" ht="78.75" customHeight="1" x14ac:dyDescent="0.25">
      <c r="A27" s="1" t="str">
        <f>"000A6025"</f>
        <v>000A6025</v>
      </c>
      <c r="B27" s="1" t="str">
        <f t="shared" si="0"/>
        <v xml:space="preserve">  </v>
      </c>
      <c r="C27" s="3" t="s">
        <v>36</v>
      </c>
      <c r="D27" s="3" t="s">
        <v>0</v>
      </c>
      <c r="E27" s="3" t="s">
        <v>37</v>
      </c>
      <c r="F27" s="1" t="s">
        <v>0</v>
      </c>
      <c r="G27" s="17" t="s">
        <v>220</v>
      </c>
      <c r="H27" s="1" t="s">
        <v>13</v>
      </c>
    </row>
    <row r="28" spans="1:8" ht="33" customHeight="1" x14ac:dyDescent="0.25">
      <c r="A28" s="1" t="str">
        <f>"000A6154"</f>
        <v>000A6154</v>
      </c>
      <c r="B28" s="1" t="str">
        <f t="shared" si="0"/>
        <v xml:space="preserve">  </v>
      </c>
      <c r="C28" s="3" t="s">
        <v>38</v>
      </c>
      <c r="D28" s="3" t="s">
        <v>0</v>
      </c>
      <c r="E28" s="3" t="s">
        <v>30</v>
      </c>
      <c r="F28" s="1" t="s">
        <v>0</v>
      </c>
      <c r="G28" s="18">
        <v>17.91</v>
      </c>
      <c r="H28" s="1" t="s">
        <v>13</v>
      </c>
    </row>
    <row r="29" spans="1:8" ht="99" customHeight="1" x14ac:dyDescent="0.25">
      <c r="A29" s="1" t="str">
        <f>"000A6196"</f>
        <v>000A6196</v>
      </c>
      <c r="B29" s="1" t="str">
        <f t="shared" si="0"/>
        <v xml:space="preserve">  </v>
      </c>
      <c r="C29" s="3" t="s">
        <v>39</v>
      </c>
      <c r="D29" s="3" t="s">
        <v>0</v>
      </c>
      <c r="E29" s="3" t="s">
        <v>30</v>
      </c>
      <c r="F29" s="1" t="s">
        <v>0</v>
      </c>
      <c r="G29" s="18">
        <v>9.18</v>
      </c>
      <c r="H29" s="1" t="s">
        <v>13</v>
      </c>
    </row>
    <row r="30" spans="1:8" ht="124.5" customHeight="1" x14ac:dyDescent="0.25">
      <c r="A30" s="1" t="str">
        <f>"000A6197"</f>
        <v>000A6197</v>
      </c>
      <c r="B30" s="1" t="str">
        <f t="shared" si="0"/>
        <v xml:space="preserve">  </v>
      </c>
      <c r="C30" s="3" t="s">
        <v>40</v>
      </c>
      <c r="D30" s="3" t="s">
        <v>0</v>
      </c>
      <c r="E30" s="3" t="s">
        <v>30</v>
      </c>
      <c r="F30" s="1" t="s">
        <v>0</v>
      </c>
      <c r="G30" s="18">
        <v>20.5</v>
      </c>
      <c r="H30" s="1" t="s">
        <v>13</v>
      </c>
    </row>
    <row r="31" spans="1:8" ht="82.5" customHeight="1" x14ac:dyDescent="0.25">
      <c r="A31" s="1" t="str">
        <f>"000A6199"</f>
        <v>000A6199</v>
      </c>
      <c r="B31" s="1" t="str">
        <f t="shared" si="0"/>
        <v xml:space="preserve">  </v>
      </c>
      <c r="C31" s="3" t="s">
        <v>41</v>
      </c>
      <c r="D31" s="3" t="s">
        <v>0</v>
      </c>
      <c r="E31" s="3" t="s">
        <v>30</v>
      </c>
      <c r="F31" s="1" t="s">
        <v>0</v>
      </c>
      <c r="G31" s="18">
        <v>9.18</v>
      </c>
      <c r="H31" s="1" t="s">
        <v>13</v>
      </c>
    </row>
    <row r="32" spans="1:8" ht="86.25" x14ac:dyDescent="0.25">
      <c r="A32" s="1" t="str">
        <f>"000A6203"</f>
        <v>000A6203</v>
      </c>
      <c r="B32" s="1" t="str">
        <f t="shared" si="0"/>
        <v xml:space="preserve">  </v>
      </c>
      <c r="C32" s="3" t="s">
        <v>42</v>
      </c>
      <c r="D32" s="3" t="s">
        <v>0</v>
      </c>
      <c r="E32" s="3" t="s">
        <v>30</v>
      </c>
      <c r="F32" s="1" t="s">
        <v>0</v>
      </c>
      <c r="G32" s="18">
        <v>4.2</v>
      </c>
      <c r="H32" s="1" t="s">
        <v>13</v>
      </c>
    </row>
    <row r="33" spans="1:8" ht="114.75" x14ac:dyDescent="0.25">
      <c r="A33" s="1" t="str">
        <f>"000A6204"</f>
        <v>000A6204</v>
      </c>
      <c r="B33" s="1" t="str">
        <f t="shared" si="0"/>
        <v xml:space="preserve">  </v>
      </c>
      <c r="C33" s="3" t="s">
        <v>43</v>
      </c>
      <c r="D33" s="3" t="s">
        <v>0</v>
      </c>
      <c r="E33" s="3" t="s">
        <v>30</v>
      </c>
      <c r="F33" s="1" t="s">
        <v>0</v>
      </c>
      <c r="G33" s="18">
        <v>7.75</v>
      </c>
      <c r="H33" s="1" t="s">
        <v>13</v>
      </c>
    </row>
    <row r="34" spans="1:8" ht="51.75" customHeight="1" x14ac:dyDescent="0.25">
      <c r="A34" s="1" t="str">
        <f>"000A6206"</f>
        <v>000A6206</v>
      </c>
      <c r="B34" s="1" t="str">
        <f t="shared" si="0"/>
        <v xml:space="preserve">  </v>
      </c>
      <c r="C34" s="3" t="s">
        <v>44</v>
      </c>
      <c r="D34" s="3" t="s">
        <v>0</v>
      </c>
      <c r="E34" s="3" t="s">
        <v>37</v>
      </c>
      <c r="F34" s="1" t="s">
        <v>0</v>
      </c>
      <c r="G34" s="17" t="s">
        <v>220</v>
      </c>
      <c r="H34" s="1" t="s">
        <v>13</v>
      </c>
    </row>
    <row r="35" spans="1:8" ht="87.75" customHeight="1" x14ac:dyDescent="0.25">
      <c r="A35" s="1" t="str">
        <f>"000A6207"</f>
        <v>000A6207</v>
      </c>
      <c r="B35" s="1" t="str">
        <f t="shared" si="0"/>
        <v xml:space="preserve">  </v>
      </c>
      <c r="C35" s="3" t="s">
        <v>45</v>
      </c>
      <c r="D35" s="3" t="s">
        <v>0</v>
      </c>
      <c r="E35" s="3" t="s">
        <v>30</v>
      </c>
      <c r="F35" s="1" t="s">
        <v>0</v>
      </c>
      <c r="G35" s="18">
        <v>9.15</v>
      </c>
      <c r="H35" s="1" t="s">
        <v>13</v>
      </c>
    </row>
    <row r="36" spans="1:8" ht="97.5" customHeight="1" x14ac:dyDescent="0.25">
      <c r="A36" s="1" t="str">
        <f>"000A6209"</f>
        <v>000A6209</v>
      </c>
      <c r="B36" s="1" t="str">
        <f t="shared" si="0"/>
        <v xml:space="preserve">  </v>
      </c>
      <c r="C36" s="3" t="s">
        <v>46</v>
      </c>
      <c r="D36" s="3" t="s">
        <v>0</v>
      </c>
      <c r="E36" s="3" t="s">
        <v>30</v>
      </c>
      <c r="F36" s="1" t="s">
        <v>0</v>
      </c>
      <c r="G36" s="18">
        <v>9.32</v>
      </c>
      <c r="H36" s="1" t="s">
        <v>13</v>
      </c>
    </row>
    <row r="37" spans="1:8" ht="129" x14ac:dyDescent="0.25">
      <c r="A37" s="1" t="str">
        <f>"000A6210"</f>
        <v>000A6210</v>
      </c>
      <c r="B37" s="1" t="str">
        <f t="shared" si="0"/>
        <v xml:space="preserve">  </v>
      </c>
      <c r="C37" s="3" t="s">
        <v>47</v>
      </c>
      <c r="D37" s="3" t="s">
        <v>0</v>
      </c>
      <c r="E37" s="3" t="s">
        <v>30</v>
      </c>
      <c r="F37" s="1" t="s">
        <v>0</v>
      </c>
      <c r="G37" s="18">
        <v>24.85</v>
      </c>
      <c r="H37" s="1" t="s">
        <v>13</v>
      </c>
    </row>
    <row r="38" spans="1:8" ht="100.5" x14ac:dyDescent="0.25">
      <c r="A38" s="1" t="str">
        <f>"000A6211"</f>
        <v>000A6211</v>
      </c>
      <c r="B38" s="1" t="str">
        <f t="shared" si="0"/>
        <v xml:space="preserve">  </v>
      </c>
      <c r="C38" s="3" t="s">
        <v>48</v>
      </c>
      <c r="D38" s="3" t="s">
        <v>0</v>
      </c>
      <c r="E38" s="3" t="s">
        <v>30</v>
      </c>
      <c r="F38" s="1" t="s">
        <v>0</v>
      </c>
      <c r="G38" s="18">
        <v>36.619999999999997</v>
      </c>
      <c r="H38" s="1" t="s">
        <v>13</v>
      </c>
    </row>
    <row r="39" spans="1:8" ht="100.5" x14ac:dyDescent="0.25">
      <c r="A39" s="1" t="str">
        <f>"000A6212"</f>
        <v>000A6212</v>
      </c>
      <c r="B39" s="1" t="str">
        <f t="shared" si="0"/>
        <v xml:space="preserve">  </v>
      </c>
      <c r="C39" s="3" t="s">
        <v>49</v>
      </c>
      <c r="D39" s="3" t="s">
        <v>0</v>
      </c>
      <c r="E39" s="3" t="s">
        <v>30</v>
      </c>
      <c r="F39" s="1" t="s">
        <v>0</v>
      </c>
      <c r="G39" s="18">
        <v>12.1</v>
      </c>
      <c r="H39" s="1" t="s">
        <v>13</v>
      </c>
    </row>
    <row r="40" spans="1:8" ht="122.25" customHeight="1" x14ac:dyDescent="0.25">
      <c r="A40" s="1" t="str">
        <f>"000A6213"</f>
        <v>000A6213</v>
      </c>
      <c r="B40" s="1" t="str">
        <f t="shared" si="0"/>
        <v xml:space="preserve">  </v>
      </c>
      <c r="C40" s="3" t="s">
        <v>50</v>
      </c>
      <c r="D40" s="3" t="s">
        <v>0</v>
      </c>
      <c r="E40" s="3" t="s">
        <v>37</v>
      </c>
      <c r="F40" s="1" t="s">
        <v>0</v>
      </c>
      <c r="G40" s="17" t="s">
        <v>220</v>
      </c>
      <c r="H40" s="1" t="s">
        <v>13</v>
      </c>
    </row>
    <row r="41" spans="1:8" ht="53.25" customHeight="1" x14ac:dyDescent="0.25">
      <c r="A41" s="1" t="str">
        <f>"000A6215"</f>
        <v>000A6215</v>
      </c>
      <c r="B41" s="1" t="str">
        <f t="shared" ref="B41:B72" si="1">"  "</f>
        <v xml:space="preserve">  </v>
      </c>
      <c r="C41" s="3" t="s">
        <v>51</v>
      </c>
      <c r="D41" s="3" t="s">
        <v>0</v>
      </c>
      <c r="E41" s="3" t="s">
        <v>37</v>
      </c>
      <c r="F41" s="1" t="s">
        <v>0</v>
      </c>
      <c r="G41" s="17" t="s">
        <v>220</v>
      </c>
      <c r="H41" s="1" t="s">
        <v>13</v>
      </c>
    </row>
    <row r="42" spans="1:8" ht="84" customHeight="1" x14ac:dyDescent="0.25">
      <c r="A42" s="1" t="str">
        <f>"000A6216"</f>
        <v>000A6216</v>
      </c>
      <c r="B42" s="1" t="str">
        <f t="shared" si="1"/>
        <v xml:space="preserve">  </v>
      </c>
      <c r="C42" s="3" t="s">
        <v>52</v>
      </c>
      <c r="D42" s="3" t="s">
        <v>0</v>
      </c>
      <c r="E42" s="3" t="s">
        <v>30</v>
      </c>
      <c r="F42" s="1" t="s">
        <v>0</v>
      </c>
      <c r="G42" s="18">
        <v>0.05</v>
      </c>
      <c r="H42" s="1" t="s">
        <v>13</v>
      </c>
    </row>
    <row r="43" spans="1:8" ht="97.5" customHeight="1" x14ac:dyDescent="0.25">
      <c r="A43" s="1" t="str">
        <f>"000A6217"</f>
        <v>000A6217</v>
      </c>
      <c r="B43" s="1" t="str">
        <f t="shared" si="1"/>
        <v xml:space="preserve">  </v>
      </c>
      <c r="C43" s="3" t="s">
        <v>53</v>
      </c>
      <c r="D43" s="3" t="s">
        <v>0</v>
      </c>
      <c r="E43" s="3" t="s">
        <v>30</v>
      </c>
      <c r="F43" s="1" t="s">
        <v>0</v>
      </c>
      <c r="G43" s="18">
        <v>0.62</v>
      </c>
      <c r="H43" s="1" t="s">
        <v>13</v>
      </c>
    </row>
    <row r="44" spans="1:8" ht="96" customHeight="1" x14ac:dyDescent="0.25">
      <c r="A44" s="1" t="str">
        <f>"000A6219"</f>
        <v>000A6219</v>
      </c>
      <c r="B44" s="1" t="str">
        <f t="shared" si="1"/>
        <v xml:space="preserve">  </v>
      </c>
      <c r="C44" s="3" t="s">
        <v>54</v>
      </c>
      <c r="D44" s="3" t="s">
        <v>0</v>
      </c>
      <c r="E44" s="3" t="s">
        <v>30</v>
      </c>
      <c r="F44" s="1" t="s">
        <v>0</v>
      </c>
      <c r="G44" s="18">
        <v>1.18</v>
      </c>
      <c r="H44" s="1" t="s">
        <v>13</v>
      </c>
    </row>
    <row r="45" spans="1:8" ht="126.75" customHeight="1" x14ac:dyDescent="0.25">
      <c r="A45" s="1" t="str">
        <f>"000A6220"</f>
        <v>000A6220</v>
      </c>
      <c r="B45" s="1" t="str">
        <f t="shared" si="1"/>
        <v xml:space="preserve">  </v>
      </c>
      <c r="C45" s="3" t="s">
        <v>55</v>
      </c>
      <c r="D45" s="3" t="s">
        <v>0</v>
      </c>
      <c r="E45" s="3" t="s">
        <v>30</v>
      </c>
      <c r="F45" s="1" t="s">
        <v>0</v>
      </c>
      <c r="G45" s="18">
        <v>3.22</v>
      </c>
      <c r="H45" s="1" t="s">
        <v>13</v>
      </c>
    </row>
    <row r="46" spans="1:8" ht="122.25" customHeight="1" x14ac:dyDescent="0.25">
      <c r="A46" s="1" t="str">
        <f>"000A6222"</f>
        <v>000A6222</v>
      </c>
      <c r="B46" s="1" t="str">
        <f t="shared" si="1"/>
        <v xml:space="preserve">  </v>
      </c>
      <c r="C46" s="3" t="s">
        <v>56</v>
      </c>
      <c r="D46" s="3" t="s">
        <v>0</v>
      </c>
      <c r="E46" s="3" t="s">
        <v>30</v>
      </c>
      <c r="F46" s="1" t="s">
        <v>0</v>
      </c>
      <c r="G46" s="18">
        <v>2.65</v>
      </c>
      <c r="H46" s="1" t="s">
        <v>13</v>
      </c>
    </row>
    <row r="47" spans="1:8" ht="111" customHeight="1" x14ac:dyDescent="0.25">
      <c r="A47" s="1" t="str">
        <f>"000A6223"</f>
        <v>000A6223</v>
      </c>
      <c r="B47" s="1" t="str">
        <f t="shared" si="1"/>
        <v xml:space="preserve">  </v>
      </c>
      <c r="C47" s="3" t="s">
        <v>57</v>
      </c>
      <c r="D47" s="3" t="s">
        <v>0</v>
      </c>
      <c r="E47" s="3" t="s">
        <v>30</v>
      </c>
      <c r="F47" s="1" t="s">
        <v>0</v>
      </c>
      <c r="G47" s="18">
        <v>3.03</v>
      </c>
      <c r="H47" s="1" t="s">
        <v>13</v>
      </c>
    </row>
    <row r="48" spans="1:8" ht="125.25" customHeight="1" x14ac:dyDescent="0.25">
      <c r="A48" s="1" t="str">
        <f>"000A6224"</f>
        <v>000A6224</v>
      </c>
      <c r="B48" s="1" t="str">
        <f t="shared" si="1"/>
        <v xml:space="preserve">  </v>
      </c>
      <c r="C48" s="3" t="s">
        <v>58</v>
      </c>
      <c r="D48" s="3" t="s">
        <v>0</v>
      </c>
      <c r="E48" s="3" t="s">
        <v>30</v>
      </c>
      <c r="F48" s="1" t="s">
        <v>0</v>
      </c>
      <c r="G48" s="18">
        <v>4.4800000000000004</v>
      </c>
      <c r="H48" s="1" t="s">
        <v>13</v>
      </c>
    </row>
    <row r="49" spans="1:8" ht="100.5" x14ac:dyDescent="0.25">
      <c r="A49" s="1" t="str">
        <f>"000A6228"</f>
        <v>000A6228</v>
      </c>
      <c r="B49" s="1" t="str">
        <f t="shared" si="1"/>
        <v xml:space="preserve">  </v>
      </c>
      <c r="C49" s="3" t="s">
        <v>59</v>
      </c>
      <c r="D49" s="3" t="s">
        <v>0</v>
      </c>
      <c r="E49" s="3" t="s">
        <v>37</v>
      </c>
      <c r="F49" s="1" t="s">
        <v>0</v>
      </c>
      <c r="G49" s="17" t="s">
        <v>220</v>
      </c>
      <c r="H49" s="1" t="s">
        <v>13</v>
      </c>
    </row>
    <row r="50" spans="1:8" ht="111" customHeight="1" x14ac:dyDescent="0.25">
      <c r="A50" s="1" t="str">
        <f>"000A6229"</f>
        <v>000A6229</v>
      </c>
      <c r="B50" s="1" t="str">
        <f t="shared" si="1"/>
        <v xml:space="preserve">  </v>
      </c>
      <c r="C50" s="3" t="s">
        <v>60</v>
      </c>
      <c r="D50" s="3" t="s">
        <v>0</v>
      </c>
      <c r="E50" s="3" t="s">
        <v>30</v>
      </c>
      <c r="F50" s="1" t="s">
        <v>0</v>
      </c>
      <c r="G50" s="18">
        <v>4.4800000000000004</v>
      </c>
      <c r="H50" s="1" t="s">
        <v>13</v>
      </c>
    </row>
    <row r="51" spans="1:8" ht="105.75" customHeight="1" x14ac:dyDescent="0.25">
      <c r="A51" s="1" t="str">
        <f>"000A6231"</f>
        <v>000A6231</v>
      </c>
      <c r="B51" s="1" t="str">
        <f t="shared" si="1"/>
        <v xml:space="preserve">  </v>
      </c>
      <c r="C51" s="3" t="s">
        <v>61</v>
      </c>
      <c r="D51" s="3" t="s">
        <v>0</v>
      </c>
      <c r="E51" s="3" t="s">
        <v>30</v>
      </c>
      <c r="F51" s="1" t="s">
        <v>0</v>
      </c>
      <c r="G51" s="18">
        <v>5.83</v>
      </c>
      <c r="H51" s="1" t="s">
        <v>13</v>
      </c>
    </row>
    <row r="52" spans="1:8" ht="126" customHeight="1" x14ac:dyDescent="0.25">
      <c r="A52" s="1" t="str">
        <f>"000A6232"</f>
        <v>000A6232</v>
      </c>
      <c r="B52" s="1" t="str">
        <f t="shared" si="1"/>
        <v xml:space="preserve">  </v>
      </c>
      <c r="C52" s="3" t="s">
        <v>62</v>
      </c>
      <c r="D52" s="3" t="s">
        <v>0</v>
      </c>
      <c r="E52" s="3" t="s">
        <v>30</v>
      </c>
      <c r="F52" s="1" t="s">
        <v>0</v>
      </c>
      <c r="G52" s="18">
        <v>8.56</v>
      </c>
      <c r="H52" s="1" t="s">
        <v>13</v>
      </c>
    </row>
    <row r="53" spans="1:8" ht="96.75" customHeight="1" x14ac:dyDescent="0.25">
      <c r="A53" s="1" t="str">
        <f>"000A6233"</f>
        <v>000A6233</v>
      </c>
      <c r="B53" s="1" t="str">
        <f t="shared" si="1"/>
        <v xml:space="preserve">  </v>
      </c>
      <c r="C53" s="3" t="s">
        <v>63</v>
      </c>
      <c r="D53" s="3" t="s">
        <v>0</v>
      </c>
      <c r="E53" s="3" t="s">
        <v>30</v>
      </c>
      <c r="F53" s="1" t="s">
        <v>0</v>
      </c>
      <c r="G53" s="18">
        <v>23.91</v>
      </c>
      <c r="H53" s="1" t="s">
        <v>13</v>
      </c>
    </row>
    <row r="54" spans="1:8" ht="100.5" x14ac:dyDescent="0.25">
      <c r="A54" s="1" t="str">
        <f>"000A6234"</f>
        <v>000A6234</v>
      </c>
      <c r="B54" s="1" t="str">
        <f t="shared" si="1"/>
        <v xml:space="preserve">  </v>
      </c>
      <c r="C54" s="3" t="s">
        <v>64</v>
      </c>
      <c r="D54" s="3" t="s">
        <v>0</v>
      </c>
      <c r="E54" s="3" t="s">
        <v>30</v>
      </c>
      <c r="F54" s="1" t="s">
        <v>0</v>
      </c>
      <c r="G54" s="18">
        <v>8.16</v>
      </c>
      <c r="H54" s="1" t="s">
        <v>13</v>
      </c>
    </row>
    <row r="55" spans="1:8" ht="126.75" customHeight="1" x14ac:dyDescent="0.25">
      <c r="A55" s="1" t="str">
        <f>"000A6235"</f>
        <v>000A6235</v>
      </c>
      <c r="B55" s="1" t="str">
        <f t="shared" si="1"/>
        <v xml:space="preserve">  </v>
      </c>
      <c r="C55" s="3" t="s">
        <v>65</v>
      </c>
      <c r="D55" s="3" t="s">
        <v>0</v>
      </c>
      <c r="E55" s="3" t="s">
        <v>30</v>
      </c>
      <c r="F55" s="1" t="s">
        <v>0</v>
      </c>
      <c r="G55" s="18">
        <v>20.97</v>
      </c>
      <c r="H55" s="1" t="s">
        <v>13</v>
      </c>
    </row>
    <row r="56" spans="1:8" ht="110.25" customHeight="1" x14ac:dyDescent="0.25">
      <c r="A56" s="1" t="str">
        <f>"000A6236"</f>
        <v>000A6236</v>
      </c>
      <c r="B56" s="1" t="str">
        <f t="shared" si="1"/>
        <v xml:space="preserve">  </v>
      </c>
      <c r="C56" s="3" t="s">
        <v>66</v>
      </c>
      <c r="D56" s="3" t="s">
        <v>0</v>
      </c>
      <c r="E56" s="3" t="s">
        <v>30</v>
      </c>
      <c r="F56" s="1" t="s">
        <v>0</v>
      </c>
      <c r="G56" s="18">
        <v>33.979999999999997</v>
      </c>
      <c r="H56" s="1" t="s">
        <v>13</v>
      </c>
    </row>
    <row r="57" spans="1:8" ht="109.5" customHeight="1" x14ac:dyDescent="0.25">
      <c r="A57" s="1" t="str">
        <f>"000A6237"</f>
        <v>000A6237</v>
      </c>
      <c r="B57" s="1" t="str">
        <f t="shared" si="1"/>
        <v xml:space="preserve">  </v>
      </c>
      <c r="C57" s="3" t="s">
        <v>67</v>
      </c>
      <c r="D57" s="3" t="s">
        <v>0</v>
      </c>
      <c r="E57" s="3" t="s">
        <v>30</v>
      </c>
      <c r="F57" s="1" t="s">
        <v>0</v>
      </c>
      <c r="G57" s="18">
        <v>9.86</v>
      </c>
      <c r="H57" s="1" t="s">
        <v>13</v>
      </c>
    </row>
    <row r="58" spans="1:8" ht="123" customHeight="1" x14ac:dyDescent="0.25">
      <c r="A58" s="1" t="str">
        <f>"000A6238"</f>
        <v>000A6238</v>
      </c>
      <c r="B58" s="1" t="str">
        <f t="shared" si="1"/>
        <v xml:space="preserve">  </v>
      </c>
      <c r="C58" s="3" t="s">
        <v>68</v>
      </c>
      <c r="D58" s="3" t="s">
        <v>0</v>
      </c>
      <c r="E58" s="3" t="s">
        <v>30</v>
      </c>
      <c r="F58" s="1" t="s">
        <v>0</v>
      </c>
      <c r="G58" s="18">
        <v>28.43</v>
      </c>
      <c r="H58" s="1" t="s">
        <v>13</v>
      </c>
    </row>
    <row r="59" spans="1:8" ht="67.5" customHeight="1" x14ac:dyDescent="0.25">
      <c r="A59" s="1" t="str">
        <f>"000A6240"</f>
        <v>000A6240</v>
      </c>
      <c r="B59" s="1" t="str">
        <f t="shared" si="1"/>
        <v xml:space="preserve">  </v>
      </c>
      <c r="C59" s="3" t="s">
        <v>69</v>
      </c>
      <c r="D59" s="3" t="s">
        <v>0</v>
      </c>
      <c r="E59" s="3" t="s">
        <v>30</v>
      </c>
      <c r="F59" s="1" t="s">
        <v>0</v>
      </c>
      <c r="G59" s="18">
        <v>15.27</v>
      </c>
      <c r="H59" s="1" t="s">
        <v>13</v>
      </c>
    </row>
    <row r="60" spans="1:8" ht="75" customHeight="1" x14ac:dyDescent="0.25">
      <c r="A60" s="1" t="str">
        <f>"000A6241"</f>
        <v>000A6241</v>
      </c>
      <c r="B60" s="1" t="str">
        <f t="shared" si="1"/>
        <v xml:space="preserve">  </v>
      </c>
      <c r="C60" s="3" t="s">
        <v>70</v>
      </c>
      <c r="D60" s="3" t="s">
        <v>0</v>
      </c>
      <c r="E60" s="3" t="s">
        <v>30</v>
      </c>
      <c r="F60" s="1" t="s">
        <v>0</v>
      </c>
      <c r="G60" s="18">
        <v>3.21</v>
      </c>
      <c r="H60" s="1" t="s">
        <v>13</v>
      </c>
    </row>
    <row r="61" spans="1:8" ht="97.5" customHeight="1" x14ac:dyDescent="0.25">
      <c r="A61" s="1" t="str">
        <f>"000A6242"</f>
        <v>000A6242</v>
      </c>
      <c r="B61" s="1" t="str">
        <f t="shared" si="1"/>
        <v xml:space="preserve">  </v>
      </c>
      <c r="C61" s="3" t="s">
        <v>71</v>
      </c>
      <c r="D61" s="3" t="s">
        <v>0</v>
      </c>
      <c r="E61" s="3" t="s">
        <v>30</v>
      </c>
      <c r="F61" s="1" t="s">
        <v>0</v>
      </c>
      <c r="G61" s="18">
        <v>7.54</v>
      </c>
      <c r="H61" s="1" t="s">
        <v>13</v>
      </c>
    </row>
    <row r="62" spans="1:8" ht="114.75" x14ac:dyDescent="0.25">
      <c r="A62" s="1" t="str">
        <f>"000A6243"</f>
        <v>000A6243</v>
      </c>
      <c r="B62" s="1" t="str">
        <f t="shared" si="1"/>
        <v xml:space="preserve">  </v>
      </c>
      <c r="C62" s="3" t="s">
        <v>72</v>
      </c>
      <c r="D62" s="3" t="s">
        <v>0</v>
      </c>
      <c r="E62" s="3" t="s">
        <v>30</v>
      </c>
      <c r="F62" s="1" t="s">
        <v>0</v>
      </c>
      <c r="G62" s="18">
        <v>15.37</v>
      </c>
      <c r="H62" s="1" t="s">
        <v>13</v>
      </c>
    </row>
    <row r="63" spans="1:8" ht="100.5" x14ac:dyDescent="0.25">
      <c r="A63" s="1" t="str">
        <f>"000A6244"</f>
        <v>000A6244</v>
      </c>
      <c r="B63" s="1" t="str">
        <f t="shared" si="1"/>
        <v xml:space="preserve">  </v>
      </c>
      <c r="C63" s="3" t="s">
        <v>73</v>
      </c>
      <c r="D63" s="3" t="s">
        <v>0</v>
      </c>
      <c r="E63" s="3" t="s">
        <v>30</v>
      </c>
      <c r="F63" s="1" t="s">
        <v>0</v>
      </c>
      <c r="G63" s="18">
        <v>48.98</v>
      </c>
      <c r="H63" s="1" t="s">
        <v>13</v>
      </c>
    </row>
    <row r="64" spans="1:8" ht="114.75" x14ac:dyDescent="0.25">
      <c r="A64" s="1" t="str">
        <f>"000A6246"</f>
        <v>000A6246</v>
      </c>
      <c r="B64" s="1" t="str">
        <f t="shared" si="1"/>
        <v xml:space="preserve">  </v>
      </c>
      <c r="C64" s="3" t="s">
        <v>74</v>
      </c>
      <c r="D64" s="3" t="s">
        <v>0</v>
      </c>
      <c r="E64" s="3" t="s">
        <v>30</v>
      </c>
      <c r="F64" s="1" t="s">
        <v>0</v>
      </c>
      <c r="G64" s="18">
        <v>12.38</v>
      </c>
      <c r="H64" s="1" t="s">
        <v>13</v>
      </c>
    </row>
    <row r="65" spans="1:8" ht="100.5" x14ac:dyDescent="0.25">
      <c r="A65" s="1" t="str">
        <f>"000A6247"</f>
        <v>000A6247</v>
      </c>
      <c r="B65" s="1" t="str">
        <f t="shared" si="1"/>
        <v xml:space="preserve">  </v>
      </c>
      <c r="C65" s="3" t="s">
        <v>75</v>
      </c>
      <c r="D65" s="3" t="s">
        <v>0</v>
      </c>
      <c r="E65" s="3" t="s">
        <v>30</v>
      </c>
      <c r="F65" s="1" t="s">
        <v>0</v>
      </c>
      <c r="G65" s="18">
        <v>29.66</v>
      </c>
      <c r="H65" s="1" t="s">
        <v>13</v>
      </c>
    </row>
    <row r="66" spans="1:8" ht="57" customHeight="1" x14ac:dyDescent="0.25">
      <c r="A66" s="1" t="str">
        <f>"000A6248"</f>
        <v>000A6248</v>
      </c>
      <c r="B66" s="1" t="str">
        <f t="shared" si="1"/>
        <v xml:space="preserve">  </v>
      </c>
      <c r="C66" s="3" t="s">
        <v>76</v>
      </c>
      <c r="D66" s="3" t="s">
        <v>0</v>
      </c>
      <c r="E66" s="3" t="s">
        <v>30</v>
      </c>
      <c r="F66" s="1" t="s">
        <v>0</v>
      </c>
      <c r="G66" s="18">
        <v>20.260000000000002</v>
      </c>
      <c r="H66" s="1" t="s">
        <v>13</v>
      </c>
    </row>
    <row r="67" spans="1:8" ht="100.5" x14ac:dyDescent="0.25">
      <c r="A67" s="1" t="str">
        <f>"000A6251"</f>
        <v>000A6251</v>
      </c>
      <c r="B67" s="1" t="str">
        <f t="shared" si="1"/>
        <v xml:space="preserve">  </v>
      </c>
      <c r="C67" s="3" t="s">
        <v>77</v>
      </c>
      <c r="D67" s="3" t="s">
        <v>0</v>
      </c>
      <c r="E67" s="3" t="s">
        <v>30</v>
      </c>
      <c r="F67" s="1" t="s">
        <v>0</v>
      </c>
      <c r="G67" s="18">
        <v>2.4700000000000002</v>
      </c>
      <c r="H67" s="1" t="s">
        <v>13</v>
      </c>
    </row>
    <row r="68" spans="1:8" ht="107.25" customHeight="1" x14ac:dyDescent="0.25">
      <c r="A68" s="1" t="str">
        <f>"000A6252"</f>
        <v>000A6252</v>
      </c>
      <c r="B68" s="1" t="str">
        <f t="shared" si="1"/>
        <v xml:space="preserve">  </v>
      </c>
      <c r="C68" s="3" t="s">
        <v>78</v>
      </c>
      <c r="D68" s="3" t="s">
        <v>0</v>
      </c>
      <c r="E68" s="3" t="s">
        <v>30</v>
      </c>
      <c r="F68" s="1" t="s">
        <v>0</v>
      </c>
      <c r="G68" s="18">
        <v>4.04</v>
      </c>
      <c r="H68" s="1" t="s">
        <v>13</v>
      </c>
    </row>
    <row r="69" spans="1:8" ht="114" customHeight="1" x14ac:dyDescent="0.25">
      <c r="A69" s="1" t="str">
        <f>"000A6253"</f>
        <v>000A6253</v>
      </c>
      <c r="B69" s="1" t="str">
        <f t="shared" si="1"/>
        <v xml:space="preserve">  </v>
      </c>
      <c r="C69" s="3" t="s">
        <v>79</v>
      </c>
      <c r="D69" s="3" t="s">
        <v>0</v>
      </c>
      <c r="E69" s="3" t="s">
        <v>30</v>
      </c>
      <c r="F69" s="1" t="s">
        <v>0</v>
      </c>
      <c r="G69" s="18">
        <v>7.88</v>
      </c>
      <c r="H69" s="1" t="s">
        <v>13</v>
      </c>
    </row>
    <row r="70" spans="1:8" ht="110.25" customHeight="1" x14ac:dyDescent="0.25">
      <c r="A70" s="1" t="str">
        <f>"000A6254"</f>
        <v>000A6254</v>
      </c>
      <c r="B70" s="1" t="str">
        <f t="shared" si="1"/>
        <v xml:space="preserve">  </v>
      </c>
      <c r="C70" s="3" t="s">
        <v>80</v>
      </c>
      <c r="D70" s="3" t="s">
        <v>0</v>
      </c>
      <c r="E70" s="3" t="s">
        <v>30</v>
      </c>
      <c r="F70" s="1" t="s">
        <v>0</v>
      </c>
      <c r="G70" s="18">
        <v>1.48</v>
      </c>
      <c r="H70" s="1" t="s">
        <v>13</v>
      </c>
    </row>
    <row r="71" spans="1:8" ht="111.75" customHeight="1" x14ac:dyDescent="0.25">
      <c r="A71" s="1" t="str">
        <f>"000A6255"</f>
        <v>000A6255</v>
      </c>
      <c r="B71" s="1" t="str">
        <f t="shared" si="1"/>
        <v xml:space="preserve">  </v>
      </c>
      <c r="C71" s="3" t="s">
        <v>81</v>
      </c>
      <c r="D71" s="3" t="s">
        <v>0</v>
      </c>
      <c r="E71" s="3" t="s">
        <v>30</v>
      </c>
      <c r="F71" s="1" t="s">
        <v>0</v>
      </c>
      <c r="G71" s="18">
        <v>3.78</v>
      </c>
      <c r="H71" s="1" t="s">
        <v>13</v>
      </c>
    </row>
    <row r="72" spans="1:8" ht="82.5" customHeight="1" x14ac:dyDescent="0.25">
      <c r="A72" s="1" t="str">
        <f>"000A6258"</f>
        <v>000A6258</v>
      </c>
      <c r="B72" s="1" t="str">
        <f t="shared" si="1"/>
        <v xml:space="preserve">  </v>
      </c>
      <c r="C72" s="3" t="s">
        <v>82</v>
      </c>
      <c r="D72" s="3" t="s">
        <v>0</v>
      </c>
      <c r="E72" s="3" t="s">
        <v>30</v>
      </c>
      <c r="F72" s="1" t="s">
        <v>0</v>
      </c>
      <c r="G72" s="18">
        <v>5.36</v>
      </c>
      <c r="H72" s="1" t="s">
        <v>13</v>
      </c>
    </row>
    <row r="73" spans="1:8" ht="56.25" customHeight="1" x14ac:dyDescent="0.25">
      <c r="A73" s="1" t="str">
        <f>"000A6259"</f>
        <v>000A6259</v>
      </c>
      <c r="B73" s="1" t="str">
        <f t="shared" ref="B73:B104" si="2">"  "</f>
        <v xml:space="preserve">  </v>
      </c>
      <c r="C73" s="3" t="s">
        <v>83</v>
      </c>
      <c r="D73" s="3" t="s">
        <v>0</v>
      </c>
      <c r="E73" s="3" t="s">
        <v>30</v>
      </c>
      <c r="F73" s="1" t="s">
        <v>0</v>
      </c>
      <c r="G73" s="18">
        <v>13.63</v>
      </c>
      <c r="H73" s="1" t="s">
        <v>13</v>
      </c>
    </row>
    <row r="74" spans="1:8" ht="67.5" customHeight="1" x14ac:dyDescent="0.25">
      <c r="A74" s="1" t="str">
        <f>"000A6261"</f>
        <v>000A6261</v>
      </c>
      <c r="B74" s="1" t="str">
        <f t="shared" si="2"/>
        <v xml:space="preserve">  </v>
      </c>
      <c r="C74" s="3" t="s">
        <v>84</v>
      </c>
      <c r="D74" s="3" t="s">
        <v>0</v>
      </c>
      <c r="E74" s="3" t="s">
        <v>37</v>
      </c>
      <c r="F74" s="1" t="s">
        <v>0</v>
      </c>
      <c r="G74" s="17" t="s">
        <v>220</v>
      </c>
      <c r="H74" s="1" t="s">
        <v>13</v>
      </c>
    </row>
    <row r="75" spans="1:8" ht="57.75" customHeight="1" x14ac:dyDescent="0.25">
      <c r="A75" s="1" t="str">
        <f>"000A6262"</f>
        <v>000A6262</v>
      </c>
      <c r="B75" s="1" t="str">
        <f t="shared" si="2"/>
        <v xml:space="preserve">  </v>
      </c>
      <c r="C75" s="3" t="s">
        <v>85</v>
      </c>
      <c r="D75" s="3" t="s">
        <v>0</v>
      </c>
      <c r="E75" s="3" t="s">
        <v>37</v>
      </c>
      <c r="F75" s="1" t="s">
        <v>0</v>
      </c>
      <c r="G75" s="17" t="s">
        <v>220</v>
      </c>
      <c r="H75" s="1" t="s">
        <v>13</v>
      </c>
    </row>
    <row r="76" spans="1:8" ht="99" customHeight="1" x14ac:dyDescent="0.25">
      <c r="A76" s="1" t="str">
        <f>"000A6266"</f>
        <v>000A6266</v>
      </c>
      <c r="B76" s="1" t="str">
        <f t="shared" si="2"/>
        <v xml:space="preserve">  </v>
      </c>
      <c r="C76" s="3" t="s">
        <v>86</v>
      </c>
      <c r="D76" s="3" t="s">
        <v>0</v>
      </c>
      <c r="E76" s="3" t="s">
        <v>30</v>
      </c>
      <c r="F76" s="1" t="s">
        <v>0</v>
      </c>
      <c r="G76" s="18">
        <v>2.38</v>
      </c>
      <c r="H76" s="1" t="s">
        <v>13</v>
      </c>
    </row>
    <row r="77" spans="1:8" ht="87" customHeight="1" x14ac:dyDescent="0.25">
      <c r="A77" s="1" t="str">
        <f>"000A6402"</f>
        <v>000A6402</v>
      </c>
      <c r="B77" s="1" t="str">
        <f t="shared" si="2"/>
        <v xml:space="preserve">  </v>
      </c>
      <c r="C77" s="3" t="s">
        <v>87</v>
      </c>
      <c r="D77" s="3" t="s">
        <v>0</v>
      </c>
      <c r="E77" s="3" t="s">
        <v>30</v>
      </c>
      <c r="F77" s="1" t="s">
        <v>0</v>
      </c>
      <c r="G77" s="18">
        <v>0.13</v>
      </c>
      <c r="H77" s="1" t="s">
        <v>13</v>
      </c>
    </row>
    <row r="78" spans="1:8" ht="86.25" x14ac:dyDescent="0.25">
      <c r="A78" s="1" t="str">
        <f>"000A6403"</f>
        <v>000A6403</v>
      </c>
      <c r="B78" s="1" t="str">
        <f t="shared" si="2"/>
        <v xml:space="preserve">  </v>
      </c>
      <c r="C78" s="3" t="s">
        <v>88</v>
      </c>
      <c r="D78" s="3" t="s">
        <v>0</v>
      </c>
      <c r="E78" s="3" t="s">
        <v>30</v>
      </c>
      <c r="F78" s="1" t="s">
        <v>0</v>
      </c>
      <c r="G78" s="18">
        <v>0.52</v>
      </c>
      <c r="H78" s="1" t="s">
        <v>13</v>
      </c>
    </row>
    <row r="79" spans="1:8" ht="72" x14ac:dyDescent="0.25">
      <c r="A79" s="1" t="str">
        <f>"000A6407"</f>
        <v>000A6407</v>
      </c>
      <c r="B79" s="1" t="str">
        <f t="shared" si="2"/>
        <v xml:space="preserve">  </v>
      </c>
      <c r="C79" s="3" t="s">
        <v>89</v>
      </c>
      <c r="D79" s="3" t="s">
        <v>0</v>
      </c>
      <c r="E79" s="3" t="s">
        <v>30</v>
      </c>
      <c r="F79" s="1" t="s">
        <v>0</v>
      </c>
      <c r="G79" s="18">
        <v>2.33</v>
      </c>
      <c r="H79" s="1" t="s">
        <v>13</v>
      </c>
    </row>
    <row r="80" spans="1:8" ht="57.75" customHeight="1" x14ac:dyDescent="0.25">
      <c r="A80" s="1" t="str">
        <f>"000A6413"</f>
        <v>000A6413</v>
      </c>
      <c r="B80" s="1" t="str">
        <f t="shared" si="2"/>
        <v xml:space="preserve">  </v>
      </c>
      <c r="C80" s="3" t="s">
        <v>90</v>
      </c>
      <c r="D80" s="3" t="s">
        <v>0</v>
      </c>
      <c r="E80" s="3" t="s">
        <v>227</v>
      </c>
      <c r="F80" s="1" t="s">
        <v>0</v>
      </c>
      <c r="G80" s="17" t="s">
        <v>220</v>
      </c>
      <c r="H80" s="1" t="s">
        <v>13</v>
      </c>
    </row>
    <row r="81" spans="1:8" ht="124.5" customHeight="1" x14ac:dyDescent="0.25">
      <c r="A81" s="1" t="str">
        <f>"000A6441"</f>
        <v>000A6441</v>
      </c>
      <c r="B81" s="1" t="str">
        <f t="shared" si="2"/>
        <v xml:space="preserve">  </v>
      </c>
      <c r="C81" s="3" t="s">
        <v>91</v>
      </c>
      <c r="D81" s="3" t="s">
        <v>0</v>
      </c>
      <c r="E81" s="3" t="s">
        <v>30</v>
      </c>
      <c r="F81" s="1" t="s">
        <v>0</v>
      </c>
      <c r="G81" s="18">
        <v>0.85</v>
      </c>
      <c r="H81" s="1" t="s">
        <v>13</v>
      </c>
    </row>
    <row r="82" spans="1:8" ht="102" customHeight="1" x14ac:dyDescent="0.25">
      <c r="A82" s="1" t="str">
        <f>"000A6442"</f>
        <v>000A6442</v>
      </c>
      <c r="B82" s="1" t="str">
        <f t="shared" si="2"/>
        <v xml:space="preserve">  </v>
      </c>
      <c r="C82" s="3" t="s">
        <v>92</v>
      </c>
      <c r="D82" s="3" t="s">
        <v>0</v>
      </c>
      <c r="E82" s="3" t="s">
        <v>30</v>
      </c>
      <c r="F82" s="1" t="s">
        <v>0</v>
      </c>
      <c r="G82" s="18">
        <v>0.19</v>
      </c>
      <c r="H82" s="1" t="s">
        <v>13</v>
      </c>
    </row>
    <row r="83" spans="1:8" ht="128.25" customHeight="1" x14ac:dyDescent="0.25">
      <c r="A83" s="1" t="str">
        <f>"000A6443"</f>
        <v>000A6443</v>
      </c>
      <c r="B83" s="1" t="str">
        <f t="shared" si="2"/>
        <v xml:space="preserve">  </v>
      </c>
      <c r="C83" s="3" t="s">
        <v>93</v>
      </c>
      <c r="D83" s="3" t="s">
        <v>0</v>
      </c>
      <c r="E83" s="3" t="s">
        <v>30</v>
      </c>
      <c r="F83" s="1" t="s">
        <v>0</v>
      </c>
      <c r="G83" s="18">
        <v>0.34</v>
      </c>
      <c r="H83" s="1" t="s">
        <v>13</v>
      </c>
    </row>
    <row r="84" spans="1:8" ht="113.25" customHeight="1" x14ac:dyDescent="0.25">
      <c r="A84" s="1" t="str">
        <f>"000A6444"</f>
        <v>000A6444</v>
      </c>
      <c r="B84" s="1" t="str">
        <f t="shared" si="2"/>
        <v xml:space="preserve">  </v>
      </c>
      <c r="C84" s="3" t="s">
        <v>94</v>
      </c>
      <c r="D84" s="3" t="s">
        <v>0</v>
      </c>
      <c r="E84" s="3" t="s">
        <v>30</v>
      </c>
      <c r="F84" s="1" t="s">
        <v>0</v>
      </c>
      <c r="G84" s="18">
        <v>0.69</v>
      </c>
      <c r="H84" s="1" t="s">
        <v>13</v>
      </c>
    </row>
    <row r="85" spans="1:8" ht="104.25" customHeight="1" x14ac:dyDescent="0.25">
      <c r="A85" s="1" t="str">
        <f>"000A6445"</f>
        <v>000A6445</v>
      </c>
      <c r="B85" s="1" t="str">
        <f t="shared" si="2"/>
        <v xml:space="preserve">  </v>
      </c>
      <c r="C85" s="3" t="s">
        <v>95</v>
      </c>
      <c r="D85" s="3" t="s">
        <v>0</v>
      </c>
      <c r="E85" s="3" t="s">
        <v>30</v>
      </c>
      <c r="F85" s="1" t="s">
        <v>0</v>
      </c>
      <c r="G85" s="18">
        <v>0.39</v>
      </c>
      <c r="H85" s="1" t="s">
        <v>13</v>
      </c>
    </row>
    <row r="86" spans="1:8" ht="129" customHeight="1" x14ac:dyDescent="0.25">
      <c r="A86" s="1" t="str">
        <f>"000A6446"</f>
        <v>000A6446</v>
      </c>
      <c r="B86" s="1" t="str">
        <f t="shared" si="2"/>
        <v xml:space="preserve">  </v>
      </c>
      <c r="C86" s="3" t="s">
        <v>96</v>
      </c>
      <c r="D86" s="3" t="s">
        <v>0</v>
      </c>
      <c r="E86" s="3" t="s">
        <v>30</v>
      </c>
      <c r="F86" s="1" t="s">
        <v>0</v>
      </c>
      <c r="G86" s="18">
        <v>0.49</v>
      </c>
      <c r="H86" s="1" t="s">
        <v>13</v>
      </c>
    </row>
    <row r="87" spans="1:8" ht="112.5" customHeight="1" x14ac:dyDescent="0.25">
      <c r="A87" s="1" t="str">
        <f>"000A6447"</f>
        <v>000A6447</v>
      </c>
      <c r="B87" s="1" t="str">
        <f t="shared" si="2"/>
        <v xml:space="preserve">  </v>
      </c>
      <c r="C87" s="3" t="s">
        <v>97</v>
      </c>
      <c r="D87" s="3" t="s">
        <v>0</v>
      </c>
      <c r="E87" s="3" t="s">
        <v>30</v>
      </c>
      <c r="F87" s="1" t="s">
        <v>0</v>
      </c>
      <c r="G87" s="18">
        <v>0.85</v>
      </c>
      <c r="H87" s="1" t="s">
        <v>13</v>
      </c>
    </row>
    <row r="88" spans="1:8" ht="72" x14ac:dyDescent="0.25">
      <c r="A88" s="1" t="str">
        <f>"000A6448"</f>
        <v>000A6448</v>
      </c>
      <c r="B88" s="1" t="str">
        <f t="shared" si="2"/>
        <v xml:space="preserve">  </v>
      </c>
      <c r="C88" s="3" t="s">
        <v>98</v>
      </c>
      <c r="D88" s="3" t="s">
        <v>0</v>
      </c>
      <c r="E88" s="3" t="s">
        <v>30</v>
      </c>
      <c r="F88" s="1" t="s">
        <v>0</v>
      </c>
      <c r="G88" s="18">
        <v>1.43</v>
      </c>
      <c r="H88" s="1" t="s">
        <v>13</v>
      </c>
    </row>
    <row r="89" spans="1:8" ht="111" customHeight="1" x14ac:dyDescent="0.25">
      <c r="A89" s="1" t="str">
        <f>"000A6449"</f>
        <v>000A6449</v>
      </c>
      <c r="B89" s="1" t="str">
        <f t="shared" si="2"/>
        <v xml:space="preserve">  </v>
      </c>
      <c r="C89" s="3" t="s">
        <v>99</v>
      </c>
      <c r="D89" s="3" t="s">
        <v>0</v>
      </c>
      <c r="E89" s="3" t="s">
        <v>30</v>
      </c>
      <c r="F89" s="1" t="s">
        <v>0</v>
      </c>
      <c r="G89" s="18">
        <v>2.1800000000000002</v>
      </c>
      <c r="H89" s="1" t="s">
        <v>13</v>
      </c>
    </row>
    <row r="90" spans="1:8" ht="98.25" customHeight="1" x14ac:dyDescent="0.25">
      <c r="A90" s="1" t="str">
        <f>"000A6450"</f>
        <v>000A6450</v>
      </c>
      <c r="B90" s="1" t="str">
        <f t="shared" si="2"/>
        <v xml:space="preserve">  </v>
      </c>
      <c r="C90" s="3" t="s">
        <v>100</v>
      </c>
      <c r="D90" s="3" t="s">
        <v>0</v>
      </c>
      <c r="E90" s="3" t="s">
        <v>37</v>
      </c>
      <c r="F90" s="1" t="s">
        <v>0</v>
      </c>
      <c r="G90" s="17" t="s">
        <v>220</v>
      </c>
      <c r="H90" s="1" t="s">
        <v>13</v>
      </c>
    </row>
    <row r="91" spans="1:8" ht="140.25" customHeight="1" x14ac:dyDescent="0.25">
      <c r="A91" s="1" t="str">
        <f>"000A6451"</f>
        <v>000A6451</v>
      </c>
      <c r="B91" s="1" t="str">
        <f t="shared" si="2"/>
        <v xml:space="preserve">  </v>
      </c>
      <c r="C91" s="3" t="s">
        <v>101</v>
      </c>
      <c r="D91" s="3" t="s">
        <v>0</v>
      </c>
      <c r="E91" s="3" t="s">
        <v>37</v>
      </c>
      <c r="F91" s="1" t="s">
        <v>0</v>
      </c>
      <c r="G91" s="17" t="s">
        <v>220</v>
      </c>
      <c r="H91" s="1" t="s">
        <v>13</v>
      </c>
    </row>
    <row r="92" spans="1:8" ht="124.5" customHeight="1" x14ac:dyDescent="0.25">
      <c r="A92" s="1" t="str">
        <f>"000A6452"</f>
        <v>000A6452</v>
      </c>
      <c r="B92" s="1" t="str">
        <f t="shared" si="2"/>
        <v xml:space="preserve">  </v>
      </c>
      <c r="C92" s="3" t="s">
        <v>102</v>
      </c>
      <c r="D92" s="3" t="s">
        <v>0</v>
      </c>
      <c r="E92" s="3" t="s">
        <v>30</v>
      </c>
      <c r="F92" s="1" t="s">
        <v>0</v>
      </c>
      <c r="G92" s="18">
        <v>7.34</v>
      </c>
      <c r="H92" s="1" t="s">
        <v>13</v>
      </c>
    </row>
    <row r="93" spans="1:8" ht="86.25" x14ac:dyDescent="0.25">
      <c r="A93" s="1" t="str">
        <f>"000A6453"</f>
        <v>000A6453</v>
      </c>
      <c r="B93" s="1" t="str">
        <f t="shared" si="2"/>
        <v xml:space="preserve">  </v>
      </c>
      <c r="C93" s="3" t="s">
        <v>103</v>
      </c>
      <c r="D93" s="3" t="s">
        <v>0</v>
      </c>
      <c r="E93" s="3" t="s">
        <v>30</v>
      </c>
      <c r="F93" s="1" t="s">
        <v>0</v>
      </c>
      <c r="G93" s="18">
        <v>0.78</v>
      </c>
      <c r="H93" s="1" t="s">
        <v>13</v>
      </c>
    </row>
    <row r="94" spans="1:8" ht="100.5" x14ac:dyDescent="0.25">
      <c r="A94" s="1" t="str">
        <f>"000A6454"</f>
        <v>000A6454</v>
      </c>
      <c r="B94" s="1" t="str">
        <f t="shared" si="2"/>
        <v xml:space="preserve">  </v>
      </c>
      <c r="C94" s="3" t="s">
        <v>104</v>
      </c>
      <c r="D94" s="3" t="s">
        <v>0</v>
      </c>
      <c r="E94" s="3" t="s">
        <v>30</v>
      </c>
      <c r="F94" s="1" t="s">
        <v>0</v>
      </c>
      <c r="G94" s="18">
        <v>0.97</v>
      </c>
      <c r="H94" s="1" t="s">
        <v>13</v>
      </c>
    </row>
    <row r="95" spans="1:8" ht="100.5" customHeight="1" x14ac:dyDescent="0.25">
      <c r="A95" s="1" t="str">
        <f>"000A6455"</f>
        <v>000A6455</v>
      </c>
      <c r="B95" s="1" t="str">
        <f t="shared" si="2"/>
        <v xml:space="preserve">  </v>
      </c>
      <c r="C95" s="3" t="s">
        <v>105</v>
      </c>
      <c r="D95" s="3" t="s">
        <v>0</v>
      </c>
      <c r="E95" s="3" t="s">
        <v>30</v>
      </c>
      <c r="F95" s="1" t="s">
        <v>0</v>
      </c>
      <c r="G95" s="18">
        <v>1.73</v>
      </c>
      <c r="H95" s="1" t="s">
        <v>13</v>
      </c>
    </row>
    <row r="96" spans="1:8" ht="129" customHeight="1" x14ac:dyDescent="0.25">
      <c r="A96" s="1" t="str">
        <f>"000A6456"</f>
        <v>000A6456</v>
      </c>
      <c r="B96" s="1" t="str">
        <f t="shared" si="2"/>
        <v xml:space="preserve">  </v>
      </c>
      <c r="C96" s="3" t="s">
        <v>106</v>
      </c>
      <c r="D96" s="3" t="s">
        <v>0</v>
      </c>
      <c r="E96" s="3" t="s">
        <v>30</v>
      </c>
      <c r="F96" s="1" t="s">
        <v>0</v>
      </c>
      <c r="G96" s="18">
        <v>1.57</v>
      </c>
      <c r="H96" s="1" t="s">
        <v>13</v>
      </c>
    </row>
    <row r="97" spans="1:8" ht="72.75" customHeight="1" x14ac:dyDescent="0.25">
      <c r="A97" s="1" t="str">
        <f>"000A6457"</f>
        <v>000A6457</v>
      </c>
      <c r="B97" s="1" t="str">
        <f t="shared" si="2"/>
        <v xml:space="preserve">  </v>
      </c>
      <c r="C97" s="3" t="s">
        <v>107</v>
      </c>
      <c r="D97" s="3" t="s">
        <v>0</v>
      </c>
      <c r="E97" s="3" t="s">
        <v>30</v>
      </c>
      <c r="F97" s="1" t="s">
        <v>0</v>
      </c>
      <c r="G97" s="18">
        <v>1.41</v>
      </c>
      <c r="H97" s="1" t="s">
        <v>13</v>
      </c>
    </row>
    <row r="98" spans="1:8" ht="72" x14ac:dyDescent="0.25">
      <c r="A98" s="1" t="str">
        <f>"000A6530"</f>
        <v>000A6530</v>
      </c>
      <c r="B98" s="1" t="str">
        <f t="shared" si="2"/>
        <v xml:space="preserve">  </v>
      </c>
      <c r="C98" s="3" t="s">
        <v>108</v>
      </c>
      <c r="D98" s="3" t="s">
        <v>0</v>
      </c>
      <c r="E98" s="3" t="s">
        <v>30</v>
      </c>
      <c r="F98" s="1" t="s">
        <v>0</v>
      </c>
      <c r="G98" s="18">
        <v>37.56</v>
      </c>
      <c r="H98" s="1" t="s">
        <v>13</v>
      </c>
    </row>
    <row r="99" spans="1:8" ht="72" x14ac:dyDescent="0.25">
      <c r="A99" s="1" t="str">
        <f>"000A6531"</f>
        <v>000A6531</v>
      </c>
      <c r="B99" s="1" t="str">
        <f t="shared" si="2"/>
        <v xml:space="preserve">  </v>
      </c>
      <c r="C99" s="3" t="s">
        <v>109</v>
      </c>
      <c r="D99" s="3" t="s">
        <v>0</v>
      </c>
      <c r="E99" s="3" t="s">
        <v>30</v>
      </c>
      <c r="F99" s="1" t="s">
        <v>0</v>
      </c>
      <c r="G99" s="18">
        <v>60.82</v>
      </c>
      <c r="H99" s="1" t="s">
        <v>13</v>
      </c>
    </row>
    <row r="100" spans="1:8" ht="72" x14ac:dyDescent="0.25">
      <c r="A100" s="1" t="str">
        <f>"000A6532"</f>
        <v>000A6532</v>
      </c>
      <c r="B100" s="1" t="str">
        <f t="shared" si="2"/>
        <v xml:space="preserve">  </v>
      </c>
      <c r="C100" s="3" t="s">
        <v>110</v>
      </c>
      <c r="D100" s="3" t="s">
        <v>0</v>
      </c>
      <c r="E100" s="3" t="s">
        <v>30</v>
      </c>
      <c r="F100" s="1" t="s">
        <v>16</v>
      </c>
      <c r="G100" s="18">
        <v>78.23</v>
      </c>
      <c r="H100" s="1" t="s">
        <v>13</v>
      </c>
    </row>
    <row r="101" spans="1:8" ht="84.75" customHeight="1" x14ac:dyDescent="0.25">
      <c r="A101" s="1" t="str">
        <f>"000A6533"</f>
        <v>000A6533</v>
      </c>
      <c r="B101" s="1" t="str">
        <f t="shared" si="2"/>
        <v xml:space="preserve">  </v>
      </c>
      <c r="C101" s="3" t="s">
        <v>111</v>
      </c>
      <c r="D101" s="3" t="s">
        <v>0</v>
      </c>
      <c r="E101" s="3" t="s">
        <v>30</v>
      </c>
      <c r="F101" s="1" t="s">
        <v>0</v>
      </c>
      <c r="G101" s="18">
        <v>53.67</v>
      </c>
      <c r="H101" s="1" t="s">
        <v>13</v>
      </c>
    </row>
    <row r="102" spans="1:8" ht="84" customHeight="1" x14ac:dyDescent="0.25">
      <c r="A102" s="1" t="str">
        <f>"000A6534"</f>
        <v>000A6534</v>
      </c>
      <c r="B102" s="1" t="str">
        <f t="shared" si="2"/>
        <v xml:space="preserve">  </v>
      </c>
      <c r="C102" s="3" t="s">
        <v>112</v>
      </c>
      <c r="D102" s="3" t="s">
        <v>0</v>
      </c>
      <c r="E102" s="3" t="s">
        <v>30</v>
      </c>
      <c r="F102" s="1" t="s">
        <v>16</v>
      </c>
      <c r="G102" s="18">
        <v>82.29</v>
      </c>
      <c r="H102" s="1" t="s">
        <v>13</v>
      </c>
    </row>
    <row r="103" spans="1:8" ht="72" x14ac:dyDescent="0.25">
      <c r="A103" s="1" t="str">
        <f>"000A6545"</f>
        <v>000A6545</v>
      </c>
      <c r="B103" s="1" t="str">
        <f t="shared" si="2"/>
        <v xml:space="preserve">  </v>
      </c>
      <c r="C103" s="3" t="s">
        <v>113</v>
      </c>
      <c r="D103" s="3" t="s">
        <v>0</v>
      </c>
      <c r="E103" s="3" t="s">
        <v>114</v>
      </c>
      <c r="F103" s="1" t="s">
        <v>16</v>
      </c>
      <c r="G103" s="19" t="s">
        <v>114</v>
      </c>
      <c r="H103" s="1" t="s">
        <v>13</v>
      </c>
    </row>
    <row r="104" spans="1:8" ht="87" customHeight="1" x14ac:dyDescent="0.25">
      <c r="A104" s="1" t="str">
        <f>"000E0747"</f>
        <v>000E0747</v>
      </c>
      <c r="B104" s="1" t="str">
        <f t="shared" si="2"/>
        <v xml:space="preserve">  </v>
      </c>
      <c r="C104" s="3" t="s">
        <v>115</v>
      </c>
      <c r="D104" s="3" t="s">
        <v>0</v>
      </c>
      <c r="E104" s="3" t="s">
        <v>114</v>
      </c>
      <c r="F104" s="1" t="s">
        <v>16</v>
      </c>
      <c r="G104" s="19" t="s">
        <v>114</v>
      </c>
      <c r="H104" s="1" t="s">
        <v>13</v>
      </c>
    </row>
    <row r="105" spans="1:8" ht="69.75" customHeight="1" x14ac:dyDescent="0.25">
      <c r="A105" s="1" t="str">
        <f>"000E0747"</f>
        <v>000E0747</v>
      </c>
      <c r="B105" s="1" t="str">
        <f>"RR"</f>
        <v>RR</v>
      </c>
      <c r="C105" s="3" t="s">
        <v>116</v>
      </c>
      <c r="D105" s="3" t="s">
        <v>16</v>
      </c>
      <c r="E105" s="3" t="s">
        <v>30</v>
      </c>
      <c r="F105" s="1" t="s">
        <v>0</v>
      </c>
      <c r="G105" s="18">
        <v>483.74</v>
      </c>
      <c r="H105" s="1" t="s">
        <v>13</v>
      </c>
    </row>
    <row r="106" spans="1:8" ht="112.5" customHeight="1" x14ac:dyDescent="0.25">
      <c r="A106" s="1" t="str">
        <f>"000G0127"</f>
        <v>000G0127</v>
      </c>
      <c r="B106" s="1" t="str">
        <f t="shared" ref="B106:B111" si="3">"  "</f>
        <v xml:space="preserve">  </v>
      </c>
      <c r="C106" s="3" t="s">
        <v>117</v>
      </c>
      <c r="D106" s="3" t="s">
        <v>0</v>
      </c>
      <c r="E106" s="3" t="s">
        <v>30</v>
      </c>
      <c r="F106" s="1" t="s">
        <v>0</v>
      </c>
      <c r="G106" s="18">
        <v>9.14</v>
      </c>
      <c r="H106" s="1" t="s">
        <v>13</v>
      </c>
    </row>
    <row r="107" spans="1:8" ht="83.25" customHeight="1" x14ac:dyDescent="0.25">
      <c r="A107" s="1" t="str">
        <f>"000L1900"</f>
        <v>000L1900</v>
      </c>
      <c r="B107" s="1" t="str">
        <f t="shared" si="3"/>
        <v xml:space="preserve">  </v>
      </c>
      <c r="C107" s="3" t="s">
        <v>118</v>
      </c>
      <c r="D107" s="3" t="s">
        <v>0</v>
      </c>
      <c r="E107" s="3" t="s">
        <v>30</v>
      </c>
      <c r="F107" s="1" t="s">
        <v>16</v>
      </c>
      <c r="G107" s="18">
        <v>277.18</v>
      </c>
      <c r="H107" s="1" t="s">
        <v>13</v>
      </c>
    </row>
    <row r="108" spans="1:8" ht="84.75" customHeight="1" x14ac:dyDescent="0.25">
      <c r="A108" s="1" t="str">
        <f>"000L1902"</f>
        <v>000L1902</v>
      </c>
      <c r="B108" s="1" t="str">
        <f t="shared" si="3"/>
        <v xml:space="preserve">  </v>
      </c>
      <c r="C108" s="3" t="s">
        <v>119</v>
      </c>
      <c r="D108" s="3" t="s">
        <v>0</v>
      </c>
      <c r="E108" s="3" t="s">
        <v>30</v>
      </c>
      <c r="F108" s="1" t="s">
        <v>16</v>
      </c>
      <c r="G108" s="18">
        <v>83.12</v>
      </c>
      <c r="H108" s="1" t="s">
        <v>13</v>
      </c>
    </row>
    <row r="109" spans="1:8" ht="99" customHeight="1" x14ac:dyDescent="0.25">
      <c r="A109" s="1" t="str">
        <f>"000L1906"</f>
        <v>000L1906</v>
      </c>
      <c r="B109" s="1" t="str">
        <f t="shared" si="3"/>
        <v xml:space="preserve">  </v>
      </c>
      <c r="C109" s="3" t="s">
        <v>120</v>
      </c>
      <c r="D109" s="3" t="s">
        <v>0</v>
      </c>
      <c r="E109" s="3" t="s">
        <v>30</v>
      </c>
      <c r="F109" s="1" t="s">
        <v>16</v>
      </c>
      <c r="G109" s="18">
        <v>118.65</v>
      </c>
      <c r="H109" s="1" t="s">
        <v>13</v>
      </c>
    </row>
    <row r="110" spans="1:8" ht="128.25" customHeight="1" x14ac:dyDescent="0.25">
      <c r="A110" s="1" t="str">
        <f>"000L1910"</f>
        <v>000L1910</v>
      </c>
      <c r="B110" s="1" t="str">
        <f t="shared" si="3"/>
        <v xml:space="preserve">  </v>
      </c>
      <c r="C110" s="3" t="s">
        <v>121</v>
      </c>
      <c r="D110" s="3" t="s">
        <v>0</v>
      </c>
      <c r="E110" s="3" t="s">
        <v>30</v>
      </c>
      <c r="F110" s="1" t="s">
        <v>16</v>
      </c>
      <c r="G110" s="18">
        <v>263.85000000000002</v>
      </c>
      <c r="H110" s="1" t="s">
        <v>13</v>
      </c>
    </row>
    <row r="111" spans="1:8" ht="96" customHeight="1" x14ac:dyDescent="0.25">
      <c r="A111" s="1" t="str">
        <f>"000L1930"</f>
        <v>000L1930</v>
      </c>
      <c r="B111" s="1" t="str">
        <f t="shared" si="3"/>
        <v xml:space="preserve">  </v>
      </c>
      <c r="C111" s="3" t="s">
        <v>122</v>
      </c>
      <c r="D111" s="3" t="s">
        <v>0</v>
      </c>
      <c r="E111" s="3" t="s">
        <v>30</v>
      </c>
      <c r="F111" s="1" t="s">
        <v>16</v>
      </c>
      <c r="G111" s="18">
        <v>272.79000000000002</v>
      </c>
      <c r="H111" s="1" t="s">
        <v>13</v>
      </c>
    </row>
    <row r="112" spans="1:8" ht="101.25" customHeight="1" x14ac:dyDescent="0.25">
      <c r="A112" s="1" t="str">
        <f>"000L1930"</f>
        <v>000L1930</v>
      </c>
      <c r="B112" s="1" t="str">
        <f>"52"</f>
        <v>52</v>
      </c>
      <c r="C112" s="3" t="s">
        <v>122</v>
      </c>
      <c r="D112" s="3" t="s">
        <v>0</v>
      </c>
      <c r="E112" s="3" t="s">
        <v>30</v>
      </c>
      <c r="F112" s="1" t="s">
        <v>16</v>
      </c>
      <c r="G112" s="18">
        <v>136.38999999999999</v>
      </c>
      <c r="H112" s="1" t="s">
        <v>13</v>
      </c>
    </row>
    <row r="113" spans="1:8" ht="116.25" customHeight="1" x14ac:dyDescent="0.25">
      <c r="A113" s="1" t="str">
        <f>"000L1932"</f>
        <v>000L1932</v>
      </c>
      <c r="B113" s="1" t="str">
        <f>"  "</f>
        <v xml:space="preserve">  </v>
      </c>
      <c r="C113" s="3" t="s">
        <v>123</v>
      </c>
      <c r="D113" s="3" t="s">
        <v>16</v>
      </c>
      <c r="E113" s="3" t="s">
        <v>30</v>
      </c>
      <c r="F113" s="1" t="s">
        <v>16</v>
      </c>
      <c r="G113" s="18">
        <v>937.01</v>
      </c>
      <c r="H113" s="1" t="s">
        <v>13</v>
      </c>
    </row>
    <row r="114" spans="1:8" ht="96.75" customHeight="1" x14ac:dyDescent="0.25">
      <c r="A114" s="1" t="str">
        <f>"000L1971"</f>
        <v>000L1971</v>
      </c>
      <c r="B114" s="1" t="str">
        <f>"  "</f>
        <v xml:space="preserve">  </v>
      </c>
      <c r="C114" s="3" t="s">
        <v>124</v>
      </c>
      <c r="D114" s="3" t="s">
        <v>0</v>
      </c>
      <c r="E114" s="3" t="s">
        <v>30</v>
      </c>
      <c r="F114" s="1" t="s">
        <v>16</v>
      </c>
      <c r="G114" s="18">
        <v>492.17</v>
      </c>
      <c r="H114" s="1" t="s">
        <v>13</v>
      </c>
    </row>
    <row r="115" spans="1:8" ht="57" customHeight="1" x14ac:dyDescent="0.25">
      <c r="A115" s="1" t="str">
        <f>"000L2999"</f>
        <v>000L2999</v>
      </c>
      <c r="B115" s="1" t="str">
        <f>"  "</f>
        <v xml:space="preserve">  </v>
      </c>
      <c r="C115" s="3" t="s">
        <v>125</v>
      </c>
      <c r="D115" s="3" t="s">
        <v>0</v>
      </c>
      <c r="E115" s="3" t="s">
        <v>37</v>
      </c>
      <c r="F115" s="1" t="s">
        <v>0</v>
      </c>
      <c r="G115" s="17" t="s">
        <v>220</v>
      </c>
      <c r="H115" s="1" t="s">
        <v>13</v>
      </c>
    </row>
    <row r="116" spans="1:8" ht="85.5" customHeight="1" x14ac:dyDescent="0.25">
      <c r="A116" s="1" t="str">
        <f>"000L3000"</f>
        <v>000L3000</v>
      </c>
      <c r="B116" s="1" t="str">
        <f>"  "</f>
        <v xml:space="preserve">  </v>
      </c>
      <c r="C116" s="3" t="s">
        <v>126</v>
      </c>
      <c r="D116" s="3" t="s">
        <v>0</v>
      </c>
      <c r="E116" s="3" t="s">
        <v>30</v>
      </c>
      <c r="F116" s="1" t="s">
        <v>16</v>
      </c>
      <c r="G116" s="18">
        <v>329.85</v>
      </c>
      <c r="H116" s="1" t="s">
        <v>13</v>
      </c>
    </row>
    <row r="117" spans="1:8" ht="72" x14ac:dyDescent="0.25">
      <c r="A117" s="1" t="str">
        <f>"000L3000"</f>
        <v>000L3000</v>
      </c>
      <c r="B117" s="1" t="str">
        <f>"52"</f>
        <v>52</v>
      </c>
      <c r="C117" s="3" t="s">
        <v>127</v>
      </c>
      <c r="D117" s="3" t="s">
        <v>0</v>
      </c>
      <c r="E117" s="3" t="s">
        <v>30</v>
      </c>
      <c r="F117" s="1" t="s">
        <v>16</v>
      </c>
      <c r="G117" s="18">
        <v>164.92</v>
      </c>
      <c r="H117" s="1" t="s">
        <v>13</v>
      </c>
    </row>
    <row r="118" spans="1:8" ht="68.25" customHeight="1" x14ac:dyDescent="0.25">
      <c r="A118" s="1" t="str">
        <f>"000L3001"</f>
        <v>000L3001</v>
      </c>
      <c r="B118" s="1" t="str">
        <f t="shared" ref="B118:B123" si="4">"  "</f>
        <v xml:space="preserve">  </v>
      </c>
      <c r="C118" s="3" t="s">
        <v>128</v>
      </c>
      <c r="D118" s="3" t="s">
        <v>0</v>
      </c>
      <c r="E118" s="3" t="s">
        <v>30</v>
      </c>
      <c r="F118" s="1" t="s">
        <v>16</v>
      </c>
      <c r="G118" s="18">
        <v>138.87</v>
      </c>
      <c r="H118" s="1" t="s">
        <v>13</v>
      </c>
    </row>
    <row r="119" spans="1:8" ht="85.5" customHeight="1" x14ac:dyDescent="0.25">
      <c r="A119" s="1" t="str">
        <f>"000L3002"</f>
        <v>000L3002</v>
      </c>
      <c r="B119" s="1" t="str">
        <f t="shared" si="4"/>
        <v xml:space="preserve">  </v>
      </c>
      <c r="C119" s="3" t="s">
        <v>129</v>
      </c>
      <c r="D119" s="3" t="s">
        <v>0</v>
      </c>
      <c r="E119" s="3" t="s">
        <v>30</v>
      </c>
      <c r="F119" s="1" t="s">
        <v>16</v>
      </c>
      <c r="G119" s="18">
        <v>169.6</v>
      </c>
      <c r="H119" s="1" t="s">
        <v>13</v>
      </c>
    </row>
    <row r="120" spans="1:8" ht="74.25" customHeight="1" x14ac:dyDescent="0.25">
      <c r="A120" s="1" t="str">
        <f>"000L3003"</f>
        <v>000L3003</v>
      </c>
      <c r="B120" s="1" t="str">
        <f t="shared" si="4"/>
        <v xml:space="preserve">  </v>
      </c>
      <c r="C120" s="3" t="s">
        <v>130</v>
      </c>
      <c r="D120" s="3" t="s">
        <v>0</v>
      </c>
      <c r="E120" s="3" t="s">
        <v>30</v>
      </c>
      <c r="F120" s="1" t="s">
        <v>16</v>
      </c>
      <c r="G120" s="18">
        <v>182.98</v>
      </c>
      <c r="H120" s="1" t="s">
        <v>13</v>
      </c>
    </row>
    <row r="121" spans="1:8" ht="84" customHeight="1" x14ac:dyDescent="0.25">
      <c r="A121" s="1" t="str">
        <f>"000L3010"</f>
        <v>000L3010</v>
      </c>
      <c r="B121" s="1" t="str">
        <f t="shared" si="4"/>
        <v xml:space="preserve">  </v>
      </c>
      <c r="C121" s="3" t="s">
        <v>131</v>
      </c>
      <c r="D121" s="3" t="s">
        <v>0</v>
      </c>
      <c r="E121" s="3" t="s">
        <v>30</v>
      </c>
      <c r="F121" s="1" t="s">
        <v>16</v>
      </c>
      <c r="G121" s="18">
        <v>182.98</v>
      </c>
      <c r="H121" s="1" t="s">
        <v>13</v>
      </c>
    </row>
    <row r="122" spans="1:8" ht="87" customHeight="1" x14ac:dyDescent="0.25">
      <c r="A122" s="1" t="str">
        <f>"000L3020"</f>
        <v>000L3020</v>
      </c>
      <c r="B122" s="1" t="str">
        <f t="shared" si="4"/>
        <v xml:space="preserve">  </v>
      </c>
      <c r="C122" s="3" t="s">
        <v>132</v>
      </c>
      <c r="D122" s="3" t="s">
        <v>0</v>
      </c>
      <c r="E122" s="3" t="s">
        <v>30</v>
      </c>
      <c r="F122" s="1" t="s">
        <v>16</v>
      </c>
      <c r="G122" s="18">
        <v>208.34</v>
      </c>
      <c r="H122" s="1" t="s">
        <v>13</v>
      </c>
    </row>
    <row r="123" spans="1:8" ht="57" customHeight="1" x14ac:dyDescent="0.25">
      <c r="A123" s="1" t="str">
        <f>"000L3030"</f>
        <v>000L3030</v>
      </c>
      <c r="B123" s="1" t="str">
        <f t="shared" si="4"/>
        <v xml:space="preserve">  </v>
      </c>
      <c r="C123" s="3" t="s">
        <v>133</v>
      </c>
      <c r="D123" s="3" t="s">
        <v>0</v>
      </c>
      <c r="E123" s="3" t="s">
        <v>30</v>
      </c>
      <c r="F123" s="1" t="s">
        <v>16</v>
      </c>
      <c r="G123" s="18">
        <v>80.13</v>
      </c>
      <c r="H123" s="1" t="s">
        <v>13</v>
      </c>
    </row>
    <row r="124" spans="1:8" ht="67.5" customHeight="1" x14ac:dyDescent="0.25">
      <c r="A124" s="1" t="str">
        <f>"000L3030"</f>
        <v>000L3030</v>
      </c>
      <c r="B124" s="1" t="str">
        <f>"52"</f>
        <v>52</v>
      </c>
      <c r="C124" s="3" t="s">
        <v>134</v>
      </c>
      <c r="D124" s="3" t="s">
        <v>0</v>
      </c>
      <c r="E124" s="3" t="s">
        <v>30</v>
      </c>
      <c r="F124" s="1" t="s">
        <v>0</v>
      </c>
      <c r="G124" s="18">
        <v>40.06</v>
      </c>
      <c r="H124" s="1" t="s">
        <v>13</v>
      </c>
    </row>
    <row r="125" spans="1:8" ht="138.75" customHeight="1" x14ac:dyDescent="0.25">
      <c r="A125" s="1" t="str">
        <f>"000L3031"</f>
        <v>000L3031</v>
      </c>
      <c r="B125" s="1" t="str">
        <f>"  "</f>
        <v xml:space="preserve">  </v>
      </c>
      <c r="C125" s="3" t="s">
        <v>135</v>
      </c>
      <c r="D125" s="3" t="s">
        <v>0</v>
      </c>
      <c r="E125" s="3" t="s">
        <v>37</v>
      </c>
      <c r="F125" s="1" t="s">
        <v>0</v>
      </c>
      <c r="G125" s="17" t="s">
        <v>220</v>
      </c>
      <c r="H125" s="1" t="s">
        <v>13</v>
      </c>
    </row>
    <row r="126" spans="1:8" ht="69" customHeight="1" x14ac:dyDescent="0.25">
      <c r="A126" s="1" t="str">
        <f>"000L3040"</f>
        <v>000L3040</v>
      </c>
      <c r="B126" s="1" t="str">
        <f>"  "</f>
        <v xml:space="preserve">  </v>
      </c>
      <c r="C126" s="3" t="s">
        <v>136</v>
      </c>
      <c r="D126" s="3" t="s">
        <v>0</v>
      </c>
      <c r="E126" s="3" t="s">
        <v>30</v>
      </c>
      <c r="F126" s="1" t="s">
        <v>0</v>
      </c>
      <c r="G126" s="18">
        <v>49.42</v>
      </c>
      <c r="H126" s="1" t="s">
        <v>13</v>
      </c>
    </row>
    <row r="127" spans="1:8" ht="72.75" customHeight="1" x14ac:dyDescent="0.25">
      <c r="A127" s="1" t="str">
        <f>"000L3050"</f>
        <v>000L3050</v>
      </c>
      <c r="B127" s="1" t="str">
        <f>"  "</f>
        <v xml:space="preserve">  </v>
      </c>
      <c r="C127" s="3" t="s">
        <v>137</v>
      </c>
      <c r="D127" s="3" t="s">
        <v>0</v>
      </c>
      <c r="E127" s="3" t="s">
        <v>30</v>
      </c>
      <c r="F127" s="1" t="s">
        <v>0</v>
      </c>
      <c r="G127" s="18">
        <v>49.42</v>
      </c>
      <c r="H127" s="1" t="s">
        <v>13</v>
      </c>
    </row>
    <row r="128" spans="1:8" ht="86.25" customHeight="1" x14ac:dyDescent="0.25">
      <c r="A128" s="1" t="str">
        <f>"000L3060"</f>
        <v>000L3060</v>
      </c>
      <c r="B128" s="1" t="str">
        <f>"  "</f>
        <v xml:space="preserve">  </v>
      </c>
      <c r="C128" s="3" t="s">
        <v>138</v>
      </c>
      <c r="D128" s="3" t="s">
        <v>0</v>
      </c>
      <c r="E128" s="3" t="s">
        <v>30</v>
      </c>
      <c r="F128" s="1" t="s">
        <v>16</v>
      </c>
      <c r="G128" s="18">
        <v>77.430000000000007</v>
      </c>
      <c r="H128" s="1" t="s">
        <v>13</v>
      </c>
    </row>
    <row r="129" spans="1:8" ht="72" x14ac:dyDescent="0.25">
      <c r="A129" s="1" t="str">
        <f>"000L3060"</f>
        <v>000L3060</v>
      </c>
      <c r="B129" s="1" t="str">
        <f>"52"</f>
        <v>52</v>
      </c>
      <c r="C129" s="3" t="s">
        <v>139</v>
      </c>
      <c r="D129" s="3" t="s">
        <v>0</v>
      </c>
      <c r="E129" s="3" t="s">
        <v>30</v>
      </c>
      <c r="F129" s="1" t="s">
        <v>0</v>
      </c>
      <c r="G129" s="18">
        <v>38.71</v>
      </c>
      <c r="H129" s="1" t="s">
        <v>13</v>
      </c>
    </row>
    <row r="130" spans="1:8" ht="68.25" customHeight="1" x14ac:dyDescent="0.25">
      <c r="A130" s="1" t="str">
        <f>"000L3070"</f>
        <v>000L3070</v>
      </c>
      <c r="B130" s="1" t="str">
        <f t="shared" ref="B130:B161" si="5">"  "</f>
        <v xml:space="preserve">  </v>
      </c>
      <c r="C130" s="3" t="s">
        <v>140</v>
      </c>
      <c r="D130" s="3" t="s">
        <v>0</v>
      </c>
      <c r="E130" s="3" t="s">
        <v>30</v>
      </c>
      <c r="F130" s="1" t="s">
        <v>0</v>
      </c>
      <c r="G130" s="18">
        <v>33.39</v>
      </c>
      <c r="H130" s="1" t="s">
        <v>13</v>
      </c>
    </row>
    <row r="131" spans="1:8" ht="69" customHeight="1" x14ac:dyDescent="0.25">
      <c r="A131" s="1" t="str">
        <f>"000L3080"</f>
        <v>000L3080</v>
      </c>
      <c r="B131" s="1" t="str">
        <f t="shared" si="5"/>
        <v xml:space="preserve">  </v>
      </c>
      <c r="C131" s="3" t="s">
        <v>141</v>
      </c>
      <c r="D131" s="3" t="s">
        <v>0</v>
      </c>
      <c r="E131" s="3" t="s">
        <v>30</v>
      </c>
      <c r="F131" s="1" t="s">
        <v>0</v>
      </c>
      <c r="G131" s="18">
        <v>33.39</v>
      </c>
      <c r="H131" s="1" t="s">
        <v>13</v>
      </c>
    </row>
    <row r="132" spans="1:8" ht="86.25" customHeight="1" x14ac:dyDescent="0.25">
      <c r="A132" s="1" t="str">
        <f>"000L3090"</f>
        <v>000L3090</v>
      </c>
      <c r="B132" s="1" t="str">
        <f t="shared" si="5"/>
        <v xml:space="preserve">  </v>
      </c>
      <c r="C132" s="3" t="s">
        <v>142</v>
      </c>
      <c r="D132" s="3" t="s">
        <v>0</v>
      </c>
      <c r="E132" s="3" t="s">
        <v>30</v>
      </c>
      <c r="F132" s="1" t="s">
        <v>0</v>
      </c>
      <c r="G132" s="18">
        <v>42.73</v>
      </c>
      <c r="H132" s="1" t="s">
        <v>13</v>
      </c>
    </row>
    <row r="133" spans="1:8" ht="45.75" customHeight="1" x14ac:dyDescent="0.25">
      <c r="A133" s="1" t="str">
        <f>"000L3100"</f>
        <v>000L3100</v>
      </c>
      <c r="B133" s="1" t="str">
        <f t="shared" si="5"/>
        <v xml:space="preserve">  </v>
      </c>
      <c r="C133" s="3" t="s">
        <v>143</v>
      </c>
      <c r="D133" s="3" t="s">
        <v>0</v>
      </c>
      <c r="E133" s="3" t="s">
        <v>30</v>
      </c>
      <c r="F133" s="1" t="s">
        <v>0</v>
      </c>
      <c r="G133" s="18">
        <v>45.41</v>
      </c>
      <c r="H133" s="1" t="s">
        <v>13</v>
      </c>
    </row>
    <row r="134" spans="1:8" ht="52.5" customHeight="1" x14ac:dyDescent="0.25">
      <c r="A134" s="1" t="str">
        <f>"000L3140"</f>
        <v>000L3140</v>
      </c>
      <c r="B134" s="1" t="str">
        <f t="shared" si="5"/>
        <v xml:space="preserve">  </v>
      </c>
      <c r="C134" s="3" t="s">
        <v>144</v>
      </c>
      <c r="D134" s="3" t="s">
        <v>0</v>
      </c>
      <c r="E134" s="3" t="s">
        <v>30</v>
      </c>
      <c r="F134" s="1" t="s">
        <v>16</v>
      </c>
      <c r="G134" s="18">
        <v>93.48</v>
      </c>
      <c r="H134" s="1" t="s">
        <v>13</v>
      </c>
    </row>
    <row r="135" spans="1:8" ht="52.5" customHeight="1" x14ac:dyDescent="0.25">
      <c r="A135" s="1" t="str">
        <f>"000L3150"</f>
        <v>000L3150</v>
      </c>
      <c r="B135" s="1" t="str">
        <f t="shared" si="5"/>
        <v xml:space="preserve">  </v>
      </c>
      <c r="C135" s="3" t="s">
        <v>145</v>
      </c>
      <c r="D135" s="3" t="s">
        <v>0</v>
      </c>
      <c r="E135" s="3" t="s">
        <v>30</v>
      </c>
      <c r="F135" s="1" t="s">
        <v>16</v>
      </c>
      <c r="G135" s="18">
        <v>85.47</v>
      </c>
      <c r="H135" s="1" t="s">
        <v>13</v>
      </c>
    </row>
    <row r="136" spans="1:8" ht="54" customHeight="1" x14ac:dyDescent="0.25">
      <c r="A136" s="1" t="str">
        <f>"000L3160"</f>
        <v>000L3160</v>
      </c>
      <c r="B136" s="1" t="str">
        <f t="shared" si="5"/>
        <v xml:space="preserve">  </v>
      </c>
      <c r="C136" s="3" t="s">
        <v>146</v>
      </c>
      <c r="D136" s="3" t="s">
        <v>0</v>
      </c>
      <c r="E136" s="3" t="s">
        <v>37</v>
      </c>
      <c r="F136" s="1" t="s">
        <v>16</v>
      </c>
      <c r="G136" s="17" t="s">
        <v>220</v>
      </c>
      <c r="H136" s="1" t="s">
        <v>13</v>
      </c>
    </row>
    <row r="137" spans="1:8" ht="57.75" customHeight="1" x14ac:dyDescent="0.25">
      <c r="A137" s="1" t="str">
        <f>"000L3170"</f>
        <v>000L3170</v>
      </c>
      <c r="B137" s="1" t="str">
        <f t="shared" si="5"/>
        <v xml:space="preserve">  </v>
      </c>
      <c r="C137" s="3" t="s">
        <v>147</v>
      </c>
      <c r="D137" s="3" t="s">
        <v>0</v>
      </c>
      <c r="E137" s="3" t="s">
        <v>30</v>
      </c>
      <c r="F137" s="1" t="s">
        <v>0</v>
      </c>
      <c r="G137" s="18">
        <v>53.41</v>
      </c>
      <c r="H137" s="1" t="s">
        <v>13</v>
      </c>
    </row>
    <row r="138" spans="1:8" ht="71.25" customHeight="1" x14ac:dyDescent="0.25">
      <c r="A138" s="1" t="str">
        <f>"000L3201"</f>
        <v>000L3201</v>
      </c>
      <c r="B138" s="1" t="str">
        <f t="shared" si="5"/>
        <v xml:space="preserve">  </v>
      </c>
      <c r="C138" s="3" t="s">
        <v>148</v>
      </c>
      <c r="D138" s="3" t="s">
        <v>0</v>
      </c>
      <c r="E138" s="3" t="s">
        <v>30</v>
      </c>
      <c r="F138" s="1" t="s">
        <v>0</v>
      </c>
      <c r="G138" s="18">
        <v>35.78</v>
      </c>
      <c r="H138" s="1" t="s">
        <v>13</v>
      </c>
    </row>
    <row r="139" spans="1:8" ht="74.25" customHeight="1" x14ac:dyDescent="0.25">
      <c r="A139" s="1" t="str">
        <f>"000L3202"</f>
        <v>000L3202</v>
      </c>
      <c r="B139" s="1" t="str">
        <f t="shared" si="5"/>
        <v xml:space="preserve">  </v>
      </c>
      <c r="C139" s="3" t="s">
        <v>149</v>
      </c>
      <c r="D139" s="3" t="s">
        <v>0</v>
      </c>
      <c r="E139" s="3" t="s">
        <v>30</v>
      </c>
      <c r="F139" s="1" t="s">
        <v>0</v>
      </c>
      <c r="G139" s="18">
        <v>40.25</v>
      </c>
      <c r="H139" s="1" t="s">
        <v>13</v>
      </c>
    </row>
    <row r="140" spans="1:8" ht="71.25" customHeight="1" x14ac:dyDescent="0.25">
      <c r="A140" s="1" t="str">
        <f>"000L3203"</f>
        <v>000L3203</v>
      </c>
      <c r="B140" s="1" t="str">
        <f t="shared" si="5"/>
        <v xml:space="preserve">  </v>
      </c>
      <c r="C140" s="3" t="s">
        <v>150</v>
      </c>
      <c r="D140" s="3" t="s">
        <v>0</v>
      </c>
      <c r="E140" s="3" t="s">
        <v>30</v>
      </c>
      <c r="F140" s="1" t="s">
        <v>0</v>
      </c>
      <c r="G140" s="18">
        <v>42.93</v>
      </c>
      <c r="H140" s="1" t="s">
        <v>13</v>
      </c>
    </row>
    <row r="141" spans="1:8" ht="67.5" customHeight="1" x14ac:dyDescent="0.25">
      <c r="A141" s="1" t="str">
        <f>"000L3204"</f>
        <v>000L3204</v>
      </c>
      <c r="B141" s="1" t="str">
        <f t="shared" si="5"/>
        <v xml:space="preserve">  </v>
      </c>
      <c r="C141" s="3" t="s">
        <v>151</v>
      </c>
      <c r="D141" s="3" t="s">
        <v>0</v>
      </c>
      <c r="E141" s="3" t="s">
        <v>30</v>
      </c>
      <c r="F141" s="1" t="s">
        <v>0</v>
      </c>
      <c r="G141" s="18">
        <v>35.78</v>
      </c>
      <c r="H141" s="1" t="s">
        <v>13</v>
      </c>
    </row>
    <row r="142" spans="1:8" ht="72" customHeight="1" x14ac:dyDescent="0.25">
      <c r="A142" s="1" t="str">
        <f>"000L3206"</f>
        <v>000L3206</v>
      </c>
      <c r="B142" s="1" t="str">
        <f t="shared" si="5"/>
        <v xml:space="preserve">  </v>
      </c>
      <c r="C142" s="3" t="s">
        <v>152</v>
      </c>
      <c r="D142" s="3" t="s">
        <v>0</v>
      </c>
      <c r="E142" s="3" t="s">
        <v>30</v>
      </c>
      <c r="F142" s="1" t="s">
        <v>0</v>
      </c>
      <c r="G142" s="18">
        <v>40.25</v>
      </c>
      <c r="H142" s="1" t="s">
        <v>13</v>
      </c>
    </row>
    <row r="143" spans="1:8" ht="68.25" customHeight="1" x14ac:dyDescent="0.25">
      <c r="A143" s="1" t="str">
        <f>"000L3207"</f>
        <v>000L3207</v>
      </c>
      <c r="B143" s="1" t="str">
        <f t="shared" si="5"/>
        <v xml:space="preserve">  </v>
      </c>
      <c r="C143" s="3" t="s">
        <v>153</v>
      </c>
      <c r="D143" s="3" t="s">
        <v>0</v>
      </c>
      <c r="E143" s="3" t="s">
        <v>30</v>
      </c>
      <c r="F143" s="1" t="s">
        <v>0</v>
      </c>
      <c r="G143" s="18">
        <v>42.93</v>
      </c>
      <c r="H143" s="1" t="s">
        <v>13</v>
      </c>
    </row>
    <row r="144" spans="1:8" ht="41.25" customHeight="1" x14ac:dyDescent="0.25">
      <c r="A144" s="1" t="str">
        <f>"000L3208"</f>
        <v>000L3208</v>
      </c>
      <c r="B144" s="1" t="str">
        <f t="shared" si="5"/>
        <v xml:space="preserve">  </v>
      </c>
      <c r="C144" s="3" t="s">
        <v>154</v>
      </c>
      <c r="D144" s="3" t="s">
        <v>0</v>
      </c>
      <c r="E144" s="3" t="s">
        <v>30</v>
      </c>
      <c r="F144" s="1" t="s">
        <v>0</v>
      </c>
      <c r="G144" s="18">
        <v>40.25</v>
      </c>
      <c r="H144" s="1" t="s">
        <v>13</v>
      </c>
    </row>
    <row r="145" spans="1:8" ht="41.25" customHeight="1" x14ac:dyDescent="0.25">
      <c r="A145" s="1" t="str">
        <f>"000L3209"</f>
        <v>000L3209</v>
      </c>
      <c r="B145" s="1" t="str">
        <f t="shared" si="5"/>
        <v xml:space="preserve">  </v>
      </c>
      <c r="C145" s="3" t="s">
        <v>155</v>
      </c>
      <c r="D145" s="3" t="s">
        <v>0</v>
      </c>
      <c r="E145" s="3" t="s">
        <v>30</v>
      </c>
      <c r="F145" s="1" t="s">
        <v>0</v>
      </c>
      <c r="G145" s="18">
        <v>44.72</v>
      </c>
      <c r="H145" s="1" t="s">
        <v>13</v>
      </c>
    </row>
    <row r="146" spans="1:8" ht="37.5" customHeight="1" x14ac:dyDescent="0.25">
      <c r="A146" s="1" t="str">
        <f>"000L3211"</f>
        <v>000L3211</v>
      </c>
      <c r="B146" s="1" t="str">
        <f t="shared" si="5"/>
        <v xml:space="preserve">  </v>
      </c>
      <c r="C146" s="3" t="s">
        <v>156</v>
      </c>
      <c r="D146" s="3" t="s">
        <v>0</v>
      </c>
      <c r="E146" s="3" t="s">
        <v>30</v>
      </c>
      <c r="F146" s="1" t="s">
        <v>0</v>
      </c>
      <c r="G146" s="18">
        <v>49.19</v>
      </c>
      <c r="H146" s="1" t="s">
        <v>13</v>
      </c>
    </row>
    <row r="147" spans="1:8" ht="40.5" customHeight="1" x14ac:dyDescent="0.25">
      <c r="A147" s="1" t="str">
        <f>"000L3212"</f>
        <v>000L3212</v>
      </c>
      <c r="B147" s="1" t="str">
        <f t="shared" si="5"/>
        <v xml:space="preserve">  </v>
      </c>
      <c r="C147" s="3" t="s">
        <v>157</v>
      </c>
      <c r="D147" s="3" t="s">
        <v>0</v>
      </c>
      <c r="E147" s="3" t="s">
        <v>30</v>
      </c>
      <c r="F147" s="1" t="s">
        <v>16</v>
      </c>
      <c r="G147" s="18">
        <v>71.56</v>
      </c>
      <c r="H147" s="1" t="s">
        <v>13</v>
      </c>
    </row>
    <row r="148" spans="1:8" ht="44.25" customHeight="1" x14ac:dyDescent="0.25">
      <c r="A148" s="1" t="str">
        <f>"000L3213"</f>
        <v>000L3213</v>
      </c>
      <c r="B148" s="1" t="str">
        <f t="shared" si="5"/>
        <v xml:space="preserve">  </v>
      </c>
      <c r="C148" s="3" t="s">
        <v>158</v>
      </c>
      <c r="D148" s="3" t="s">
        <v>0</v>
      </c>
      <c r="E148" s="3" t="s">
        <v>30</v>
      </c>
      <c r="F148" s="1" t="s">
        <v>16</v>
      </c>
      <c r="G148" s="18">
        <v>71.56</v>
      </c>
      <c r="H148" s="1" t="s">
        <v>13</v>
      </c>
    </row>
    <row r="149" spans="1:8" ht="71.25" customHeight="1" x14ac:dyDescent="0.25">
      <c r="A149" s="1" t="str">
        <f>"000L3230"</f>
        <v>000L3230</v>
      </c>
      <c r="B149" s="1" t="str">
        <f t="shared" si="5"/>
        <v xml:space="preserve">  </v>
      </c>
      <c r="C149" s="3" t="s">
        <v>159</v>
      </c>
      <c r="D149" s="3" t="s">
        <v>0</v>
      </c>
      <c r="E149" s="3" t="s">
        <v>37</v>
      </c>
      <c r="F149" s="1" t="s">
        <v>16</v>
      </c>
      <c r="G149" s="17" t="s">
        <v>220</v>
      </c>
      <c r="H149" s="1" t="s">
        <v>13</v>
      </c>
    </row>
    <row r="150" spans="1:8" ht="96" customHeight="1" x14ac:dyDescent="0.25">
      <c r="A150" s="1" t="str">
        <f>"000L3250"</f>
        <v>000L3250</v>
      </c>
      <c r="B150" s="1" t="str">
        <f t="shared" si="5"/>
        <v xml:space="preserve">  </v>
      </c>
      <c r="C150" s="3" t="s">
        <v>160</v>
      </c>
      <c r="D150" s="3" t="s">
        <v>0</v>
      </c>
      <c r="E150" s="3" t="s">
        <v>30</v>
      </c>
      <c r="F150" s="1" t="s">
        <v>16</v>
      </c>
      <c r="G150" s="18">
        <v>447.25</v>
      </c>
      <c r="H150" s="1" t="s">
        <v>13</v>
      </c>
    </row>
    <row r="151" spans="1:8" ht="57" customHeight="1" x14ac:dyDescent="0.25">
      <c r="A151" s="1" t="str">
        <f>"000L3251"</f>
        <v>000L3251</v>
      </c>
      <c r="B151" s="1" t="str">
        <f t="shared" si="5"/>
        <v xml:space="preserve">  </v>
      </c>
      <c r="C151" s="3" t="s">
        <v>161</v>
      </c>
      <c r="D151" s="3" t="s">
        <v>0</v>
      </c>
      <c r="E151" s="3" t="s">
        <v>30</v>
      </c>
      <c r="F151" s="1" t="s">
        <v>16</v>
      </c>
      <c r="G151" s="18">
        <v>173.53</v>
      </c>
      <c r="H151" s="1" t="s">
        <v>13</v>
      </c>
    </row>
    <row r="152" spans="1:8" ht="83.25" customHeight="1" x14ac:dyDescent="0.25">
      <c r="A152" s="1" t="str">
        <f>"000L3252"</f>
        <v>000L3252</v>
      </c>
      <c r="B152" s="1" t="str">
        <f t="shared" si="5"/>
        <v xml:space="preserve">  </v>
      </c>
      <c r="C152" s="3" t="s">
        <v>162</v>
      </c>
      <c r="D152" s="3" t="s">
        <v>0</v>
      </c>
      <c r="E152" s="3" t="s">
        <v>30</v>
      </c>
      <c r="F152" s="1" t="s">
        <v>16</v>
      </c>
      <c r="G152" s="18">
        <v>173.53</v>
      </c>
      <c r="H152" s="1" t="s">
        <v>13</v>
      </c>
    </row>
    <row r="153" spans="1:8" ht="72.75" customHeight="1" x14ac:dyDescent="0.25">
      <c r="A153" s="1" t="str">
        <f>"000L3253"</f>
        <v>000L3253</v>
      </c>
      <c r="B153" s="1" t="str">
        <f t="shared" si="5"/>
        <v xml:space="preserve">  </v>
      </c>
      <c r="C153" s="3" t="s">
        <v>163</v>
      </c>
      <c r="D153" s="3" t="s">
        <v>0</v>
      </c>
      <c r="E153" s="3" t="s">
        <v>30</v>
      </c>
      <c r="F153" s="1" t="s">
        <v>16</v>
      </c>
      <c r="G153" s="18">
        <v>173.53</v>
      </c>
      <c r="H153" s="1" t="s">
        <v>13</v>
      </c>
    </row>
    <row r="154" spans="1:8" ht="41.25" customHeight="1" x14ac:dyDescent="0.25">
      <c r="A154" s="1" t="str">
        <f>"000L3254"</f>
        <v>000L3254</v>
      </c>
      <c r="B154" s="1" t="str">
        <f t="shared" si="5"/>
        <v xml:space="preserve">  </v>
      </c>
      <c r="C154" s="3" t="s">
        <v>164</v>
      </c>
      <c r="D154" s="3" t="s">
        <v>0</v>
      </c>
      <c r="E154" s="3" t="s">
        <v>30</v>
      </c>
      <c r="F154" s="1" t="s">
        <v>0</v>
      </c>
      <c r="G154" s="18">
        <v>24.52</v>
      </c>
      <c r="H154" s="1" t="s">
        <v>13</v>
      </c>
    </row>
    <row r="155" spans="1:8" ht="44.25" customHeight="1" x14ac:dyDescent="0.25">
      <c r="A155" s="1" t="str">
        <f>"000L3255"</f>
        <v>000L3255</v>
      </c>
      <c r="B155" s="1" t="str">
        <f t="shared" si="5"/>
        <v xml:space="preserve">  </v>
      </c>
      <c r="C155" s="3" t="s">
        <v>165</v>
      </c>
      <c r="D155" s="3" t="s">
        <v>0</v>
      </c>
      <c r="E155" s="3" t="s">
        <v>30</v>
      </c>
      <c r="F155" s="1" t="s">
        <v>0</v>
      </c>
      <c r="G155" s="18">
        <v>24.52</v>
      </c>
      <c r="H155" s="1" t="s">
        <v>13</v>
      </c>
    </row>
    <row r="156" spans="1:8" ht="57.75" x14ac:dyDescent="0.25">
      <c r="A156" s="1" t="str">
        <f>"000L3257"</f>
        <v>000L3257</v>
      </c>
      <c r="B156" s="1" t="str">
        <f t="shared" si="5"/>
        <v xml:space="preserve">  </v>
      </c>
      <c r="C156" s="3" t="s">
        <v>166</v>
      </c>
      <c r="D156" s="3" t="s">
        <v>0</v>
      </c>
      <c r="E156" s="3" t="s">
        <v>30</v>
      </c>
      <c r="F156" s="1" t="s">
        <v>0</v>
      </c>
      <c r="G156" s="18">
        <v>65.47</v>
      </c>
      <c r="H156" s="1" t="s">
        <v>13</v>
      </c>
    </row>
    <row r="157" spans="1:8" ht="40.5" customHeight="1" x14ac:dyDescent="0.25">
      <c r="A157" s="1" t="str">
        <f>"000L3260"</f>
        <v>000L3260</v>
      </c>
      <c r="B157" s="1" t="str">
        <f t="shared" si="5"/>
        <v xml:space="preserve">  </v>
      </c>
      <c r="C157" s="3" t="s">
        <v>167</v>
      </c>
      <c r="D157" s="3" t="s">
        <v>0</v>
      </c>
      <c r="E157" s="3" t="s">
        <v>30</v>
      </c>
      <c r="F157" s="1" t="s">
        <v>0</v>
      </c>
      <c r="G157" s="18">
        <v>44.72</v>
      </c>
      <c r="H157" s="1" t="s">
        <v>13</v>
      </c>
    </row>
    <row r="158" spans="1:8" ht="45" customHeight="1" x14ac:dyDescent="0.25">
      <c r="A158" s="1" t="str">
        <f>"000L3265"</f>
        <v>000L3265</v>
      </c>
      <c r="B158" s="1" t="str">
        <f t="shared" si="5"/>
        <v xml:space="preserve">  </v>
      </c>
      <c r="C158" s="3" t="s">
        <v>168</v>
      </c>
      <c r="D158" s="3" t="s">
        <v>0</v>
      </c>
      <c r="E158" s="3" t="s">
        <v>30</v>
      </c>
      <c r="F158" s="1" t="s">
        <v>16</v>
      </c>
      <c r="G158" s="18">
        <v>71.56</v>
      </c>
      <c r="H158" s="1" t="s">
        <v>13</v>
      </c>
    </row>
    <row r="159" spans="1:8" ht="57.75" x14ac:dyDescent="0.25">
      <c r="A159" s="1" t="str">
        <f>"000L3300"</f>
        <v>000L3300</v>
      </c>
      <c r="B159" s="1" t="str">
        <f t="shared" si="5"/>
        <v xml:space="preserve">  </v>
      </c>
      <c r="C159" s="3" t="s">
        <v>169</v>
      </c>
      <c r="D159" s="3" t="s">
        <v>0</v>
      </c>
      <c r="E159" s="3" t="s">
        <v>30</v>
      </c>
      <c r="F159" s="1" t="s">
        <v>0</v>
      </c>
      <c r="G159" s="18">
        <v>54.77</v>
      </c>
      <c r="H159" s="1" t="s">
        <v>13</v>
      </c>
    </row>
    <row r="160" spans="1:8" ht="53.25" customHeight="1" x14ac:dyDescent="0.25">
      <c r="A160" s="1" t="str">
        <f>"000L3310"</f>
        <v>000L3310</v>
      </c>
      <c r="B160" s="1" t="str">
        <f t="shared" si="5"/>
        <v xml:space="preserve">  </v>
      </c>
      <c r="C160" s="3" t="s">
        <v>170</v>
      </c>
      <c r="D160" s="3" t="s">
        <v>0</v>
      </c>
      <c r="E160" s="3" t="s">
        <v>30</v>
      </c>
      <c r="F160" s="1" t="s">
        <v>0</v>
      </c>
      <c r="G160" s="18">
        <v>85.47</v>
      </c>
      <c r="H160" s="1" t="s">
        <v>13</v>
      </c>
    </row>
    <row r="161" spans="1:8" ht="56.25" customHeight="1" x14ac:dyDescent="0.25">
      <c r="A161" s="1" t="str">
        <f>"000L3320"</f>
        <v>000L3320</v>
      </c>
      <c r="B161" s="1" t="str">
        <f t="shared" si="5"/>
        <v xml:space="preserve">  </v>
      </c>
      <c r="C161" s="3" t="s">
        <v>171</v>
      </c>
      <c r="D161" s="3" t="s">
        <v>0</v>
      </c>
      <c r="E161" s="3" t="s">
        <v>30</v>
      </c>
      <c r="F161" s="1" t="s">
        <v>0</v>
      </c>
      <c r="G161" s="18">
        <v>143.12</v>
      </c>
      <c r="H161" s="1" t="s">
        <v>13</v>
      </c>
    </row>
    <row r="162" spans="1:8" ht="43.5" x14ac:dyDescent="0.25">
      <c r="A162" s="1" t="str">
        <f>"000L3330"</f>
        <v>000L3330</v>
      </c>
      <c r="B162" s="1" t="str">
        <f t="shared" ref="B162:B193" si="6">"  "</f>
        <v xml:space="preserve">  </v>
      </c>
      <c r="C162" s="3" t="s">
        <v>172</v>
      </c>
      <c r="D162" s="3" t="s">
        <v>0</v>
      </c>
      <c r="E162" s="3" t="s">
        <v>30</v>
      </c>
      <c r="F162" s="1" t="s">
        <v>0</v>
      </c>
      <c r="G162" s="18">
        <v>594.24</v>
      </c>
      <c r="H162" s="1" t="s">
        <v>13</v>
      </c>
    </row>
    <row r="163" spans="1:8" ht="54" customHeight="1" x14ac:dyDescent="0.25">
      <c r="A163" s="1" t="str">
        <f>"000L3332"</f>
        <v>000L3332</v>
      </c>
      <c r="B163" s="1" t="str">
        <f t="shared" si="6"/>
        <v xml:space="preserve">  </v>
      </c>
      <c r="C163" s="3" t="s">
        <v>173</v>
      </c>
      <c r="D163" s="3" t="s">
        <v>0</v>
      </c>
      <c r="E163" s="3" t="s">
        <v>30</v>
      </c>
      <c r="F163" s="1" t="s">
        <v>0</v>
      </c>
      <c r="G163" s="18">
        <v>77.430000000000007</v>
      </c>
      <c r="H163" s="1" t="s">
        <v>13</v>
      </c>
    </row>
    <row r="164" spans="1:8" ht="40.5" customHeight="1" x14ac:dyDescent="0.25">
      <c r="A164" s="1" t="str">
        <f>"000L3334"</f>
        <v>000L3334</v>
      </c>
      <c r="B164" s="1" t="str">
        <f t="shared" si="6"/>
        <v xml:space="preserve">  </v>
      </c>
      <c r="C164" s="3" t="s">
        <v>174</v>
      </c>
      <c r="D164" s="3" t="s">
        <v>0</v>
      </c>
      <c r="E164" s="3" t="s">
        <v>30</v>
      </c>
      <c r="F164" s="1" t="s">
        <v>0</v>
      </c>
      <c r="G164" s="18">
        <v>40.049999999999997</v>
      </c>
      <c r="H164" s="1" t="s">
        <v>13</v>
      </c>
    </row>
    <row r="165" spans="1:8" ht="21.75" customHeight="1" x14ac:dyDescent="0.25">
      <c r="A165" s="1" t="str">
        <f>"000L3340"</f>
        <v>000L3340</v>
      </c>
      <c r="B165" s="1" t="str">
        <f t="shared" si="6"/>
        <v xml:space="preserve">  </v>
      </c>
      <c r="C165" s="3" t="s">
        <v>175</v>
      </c>
      <c r="D165" s="3" t="s">
        <v>0</v>
      </c>
      <c r="E165" s="3" t="s">
        <v>30</v>
      </c>
      <c r="F165" s="1" t="s">
        <v>0</v>
      </c>
      <c r="G165" s="18">
        <v>89.48</v>
      </c>
      <c r="H165" s="1" t="s">
        <v>13</v>
      </c>
    </row>
    <row r="166" spans="1:8" ht="27" customHeight="1" x14ac:dyDescent="0.25">
      <c r="A166" s="1" t="str">
        <f>"000L3350"</f>
        <v>000L3350</v>
      </c>
      <c r="B166" s="1" t="str">
        <f t="shared" si="6"/>
        <v xml:space="preserve">  </v>
      </c>
      <c r="C166" s="3" t="s">
        <v>176</v>
      </c>
      <c r="D166" s="3" t="s">
        <v>0</v>
      </c>
      <c r="E166" s="3" t="s">
        <v>30</v>
      </c>
      <c r="F166" s="1" t="s">
        <v>0</v>
      </c>
      <c r="G166" s="18">
        <v>24.04</v>
      </c>
      <c r="H166" s="1" t="s">
        <v>13</v>
      </c>
    </row>
    <row r="167" spans="1:8" ht="39.75" customHeight="1" x14ac:dyDescent="0.25">
      <c r="A167" s="1" t="str">
        <f>"000L3360"</f>
        <v>000L3360</v>
      </c>
      <c r="B167" s="1" t="str">
        <f t="shared" si="6"/>
        <v xml:space="preserve">  </v>
      </c>
      <c r="C167" s="3" t="s">
        <v>177</v>
      </c>
      <c r="D167" s="3" t="s">
        <v>0</v>
      </c>
      <c r="E167" s="3" t="s">
        <v>30</v>
      </c>
      <c r="F167" s="1" t="s">
        <v>0</v>
      </c>
      <c r="G167" s="18">
        <v>37.380000000000003</v>
      </c>
      <c r="H167" s="1" t="s">
        <v>13</v>
      </c>
    </row>
    <row r="168" spans="1:8" ht="34.5" customHeight="1" x14ac:dyDescent="0.25">
      <c r="A168" s="1" t="str">
        <f>"000L3370"</f>
        <v>000L3370</v>
      </c>
      <c r="B168" s="1" t="str">
        <f t="shared" si="6"/>
        <v xml:space="preserve">  </v>
      </c>
      <c r="C168" s="3" t="s">
        <v>178</v>
      </c>
      <c r="D168" s="3" t="s">
        <v>0</v>
      </c>
      <c r="E168" s="3" t="s">
        <v>30</v>
      </c>
      <c r="F168" s="1" t="s">
        <v>0</v>
      </c>
      <c r="G168" s="18">
        <v>52.06</v>
      </c>
      <c r="H168" s="1" t="s">
        <v>13</v>
      </c>
    </row>
    <row r="169" spans="1:8" ht="21.75" customHeight="1" x14ac:dyDescent="0.25">
      <c r="A169" s="1" t="str">
        <f>"000L3380"</f>
        <v>000L3380</v>
      </c>
      <c r="B169" s="1" t="str">
        <f t="shared" si="6"/>
        <v xml:space="preserve">  </v>
      </c>
      <c r="C169" s="3" t="s">
        <v>179</v>
      </c>
      <c r="D169" s="3" t="s">
        <v>0</v>
      </c>
      <c r="E169" s="3" t="s">
        <v>30</v>
      </c>
      <c r="F169" s="1" t="s">
        <v>0</v>
      </c>
      <c r="G169" s="18">
        <v>52.06</v>
      </c>
      <c r="H169" s="1" t="s">
        <v>13</v>
      </c>
    </row>
    <row r="170" spans="1:8" ht="22.5" customHeight="1" x14ac:dyDescent="0.25">
      <c r="A170" s="1" t="str">
        <f>"000L3390"</f>
        <v>000L3390</v>
      </c>
      <c r="B170" s="1" t="str">
        <f t="shared" si="6"/>
        <v xml:space="preserve">  </v>
      </c>
      <c r="C170" s="3" t="s">
        <v>180</v>
      </c>
      <c r="D170" s="3" t="s">
        <v>0</v>
      </c>
      <c r="E170" s="3" t="s">
        <v>30</v>
      </c>
      <c r="F170" s="1" t="s">
        <v>0</v>
      </c>
      <c r="G170" s="18">
        <v>52.06</v>
      </c>
      <c r="H170" s="1" t="s">
        <v>13</v>
      </c>
    </row>
    <row r="171" spans="1:8" ht="36.75" customHeight="1" x14ac:dyDescent="0.25">
      <c r="A171" s="1" t="str">
        <f>"000L3400"</f>
        <v>000L3400</v>
      </c>
      <c r="B171" s="1" t="str">
        <f t="shared" si="6"/>
        <v xml:space="preserve">  </v>
      </c>
      <c r="C171" s="3" t="s">
        <v>181</v>
      </c>
      <c r="D171" s="3" t="s">
        <v>0</v>
      </c>
      <c r="E171" s="3" t="s">
        <v>30</v>
      </c>
      <c r="F171" s="1" t="s">
        <v>0</v>
      </c>
      <c r="G171" s="18">
        <v>42.73</v>
      </c>
      <c r="H171" s="1" t="s">
        <v>13</v>
      </c>
    </row>
    <row r="172" spans="1:8" ht="43.5" x14ac:dyDescent="0.25">
      <c r="A172" s="1" t="str">
        <f>"000L3410"</f>
        <v>000L3410</v>
      </c>
      <c r="B172" s="1" t="str">
        <f t="shared" si="6"/>
        <v xml:space="preserve">  </v>
      </c>
      <c r="C172" s="3" t="s">
        <v>182</v>
      </c>
      <c r="D172" s="3" t="s">
        <v>0</v>
      </c>
      <c r="E172" s="3" t="s">
        <v>30</v>
      </c>
      <c r="F172" s="1" t="s">
        <v>0</v>
      </c>
      <c r="G172" s="18">
        <v>97.48</v>
      </c>
      <c r="H172" s="1" t="s">
        <v>13</v>
      </c>
    </row>
    <row r="173" spans="1:8" ht="43.5" x14ac:dyDescent="0.25">
      <c r="A173" s="1" t="str">
        <f>"000L3420"</f>
        <v>000L3420</v>
      </c>
      <c r="B173" s="1" t="str">
        <f t="shared" si="6"/>
        <v xml:space="preserve">  </v>
      </c>
      <c r="C173" s="3" t="s">
        <v>183</v>
      </c>
      <c r="D173" s="3" t="s">
        <v>0</v>
      </c>
      <c r="E173" s="3" t="s">
        <v>30</v>
      </c>
      <c r="F173" s="1" t="s">
        <v>0</v>
      </c>
      <c r="G173" s="18">
        <v>57.42</v>
      </c>
      <c r="H173" s="1" t="s">
        <v>13</v>
      </c>
    </row>
    <row r="174" spans="1:8" ht="36.75" customHeight="1" x14ac:dyDescent="0.25">
      <c r="A174" s="1" t="str">
        <f>"000L3430"</f>
        <v>000L3430</v>
      </c>
      <c r="B174" s="1" t="str">
        <f t="shared" si="6"/>
        <v xml:space="preserve">  </v>
      </c>
      <c r="C174" s="3" t="s">
        <v>184</v>
      </c>
      <c r="D174" s="3" t="s">
        <v>0</v>
      </c>
      <c r="E174" s="3" t="s">
        <v>30</v>
      </c>
      <c r="F174" s="1" t="s">
        <v>0</v>
      </c>
      <c r="G174" s="18">
        <v>168.27</v>
      </c>
      <c r="H174" s="1" t="s">
        <v>13</v>
      </c>
    </row>
    <row r="175" spans="1:8" ht="38.25" customHeight="1" x14ac:dyDescent="0.25">
      <c r="A175" s="1" t="str">
        <f>"000L3440"</f>
        <v>000L3440</v>
      </c>
      <c r="B175" s="1" t="str">
        <f t="shared" si="6"/>
        <v xml:space="preserve">  </v>
      </c>
      <c r="C175" s="3" t="s">
        <v>185</v>
      </c>
      <c r="D175" s="3" t="s">
        <v>0</v>
      </c>
      <c r="E175" s="3" t="s">
        <v>30</v>
      </c>
      <c r="F175" s="1" t="s">
        <v>0</v>
      </c>
      <c r="G175" s="18">
        <v>80.13</v>
      </c>
      <c r="H175" s="1" t="s">
        <v>13</v>
      </c>
    </row>
    <row r="176" spans="1:8" ht="36.75" customHeight="1" x14ac:dyDescent="0.25">
      <c r="A176" s="1" t="str">
        <f>"000L3450"</f>
        <v>000L3450</v>
      </c>
      <c r="B176" s="1" t="str">
        <f t="shared" si="6"/>
        <v xml:space="preserve">  </v>
      </c>
      <c r="C176" s="3" t="s">
        <v>186</v>
      </c>
      <c r="D176" s="3" t="s">
        <v>0</v>
      </c>
      <c r="E176" s="3" t="s">
        <v>30</v>
      </c>
      <c r="F176" s="1" t="s">
        <v>0</v>
      </c>
      <c r="G176" s="18">
        <v>110.83</v>
      </c>
      <c r="H176" s="1" t="s">
        <v>13</v>
      </c>
    </row>
    <row r="177" spans="1:8" ht="39.75" customHeight="1" x14ac:dyDescent="0.25">
      <c r="A177" s="1" t="str">
        <f>"000L3455"</f>
        <v>000L3455</v>
      </c>
      <c r="B177" s="1" t="str">
        <f t="shared" si="6"/>
        <v xml:space="preserve">  </v>
      </c>
      <c r="C177" s="3" t="s">
        <v>187</v>
      </c>
      <c r="D177" s="3" t="s">
        <v>0</v>
      </c>
      <c r="E177" s="3" t="s">
        <v>30</v>
      </c>
      <c r="F177" s="1" t="s">
        <v>0</v>
      </c>
      <c r="G177" s="18">
        <v>42.73</v>
      </c>
      <c r="H177" s="1" t="s">
        <v>13</v>
      </c>
    </row>
    <row r="178" spans="1:8" ht="38.25" customHeight="1" x14ac:dyDescent="0.25">
      <c r="A178" s="1" t="str">
        <f>"000L3460"</f>
        <v>000L3460</v>
      </c>
      <c r="B178" s="1" t="str">
        <f t="shared" si="6"/>
        <v xml:space="preserve">  </v>
      </c>
      <c r="C178" s="3" t="s">
        <v>188</v>
      </c>
      <c r="D178" s="3" t="s">
        <v>0</v>
      </c>
      <c r="E178" s="3" t="s">
        <v>30</v>
      </c>
      <c r="F178" s="1" t="s">
        <v>0</v>
      </c>
      <c r="G178" s="18">
        <v>36.04</v>
      </c>
      <c r="H178" s="1" t="s">
        <v>13</v>
      </c>
    </row>
    <row r="179" spans="1:8" ht="36.75" customHeight="1" x14ac:dyDescent="0.25">
      <c r="A179" s="1" t="str">
        <f>"000L3465"</f>
        <v>000L3465</v>
      </c>
      <c r="B179" s="1" t="str">
        <f t="shared" si="6"/>
        <v xml:space="preserve">  </v>
      </c>
      <c r="C179" s="3" t="s">
        <v>189</v>
      </c>
      <c r="D179" s="3" t="s">
        <v>0</v>
      </c>
      <c r="E179" s="3" t="s">
        <v>30</v>
      </c>
      <c r="F179" s="1" t="s">
        <v>0</v>
      </c>
      <c r="G179" s="18">
        <v>61.45</v>
      </c>
      <c r="H179" s="1" t="s">
        <v>13</v>
      </c>
    </row>
    <row r="180" spans="1:8" ht="37.5" customHeight="1" x14ac:dyDescent="0.25">
      <c r="A180" s="1" t="str">
        <f>"000L3470"</f>
        <v>000L3470</v>
      </c>
      <c r="B180" s="1" t="str">
        <f t="shared" si="6"/>
        <v xml:space="preserve">  </v>
      </c>
      <c r="C180" s="3" t="s">
        <v>190</v>
      </c>
      <c r="D180" s="3" t="s">
        <v>0</v>
      </c>
      <c r="E180" s="3" t="s">
        <v>30</v>
      </c>
      <c r="F180" s="1" t="s">
        <v>0</v>
      </c>
      <c r="G180" s="18">
        <v>65.45</v>
      </c>
      <c r="H180" s="1" t="s">
        <v>13</v>
      </c>
    </row>
    <row r="181" spans="1:8" ht="39" customHeight="1" x14ac:dyDescent="0.25">
      <c r="A181" s="1" t="str">
        <f>"000L3480"</f>
        <v>000L3480</v>
      </c>
      <c r="B181" s="1" t="str">
        <f t="shared" si="6"/>
        <v xml:space="preserve">  </v>
      </c>
      <c r="C181" s="3" t="s">
        <v>191</v>
      </c>
      <c r="D181" s="3" t="s">
        <v>0</v>
      </c>
      <c r="E181" s="3" t="s">
        <v>30</v>
      </c>
      <c r="F181" s="1" t="s">
        <v>0</v>
      </c>
      <c r="G181" s="18">
        <v>65.45</v>
      </c>
      <c r="H181" s="1" t="s">
        <v>13</v>
      </c>
    </row>
    <row r="182" spans="1:8" ht="39.75" customHeight="1" x14ac:dyDescent="0.25">
      <c r="A182" s="1" t="str">
        <f>"000L3485"</f>
        <v>000L3485</v>
      </c>
      <c r="B182" s="1" t="str">
        <f t="shared" si="6"/>
        <v xml:space="preserve">  </v>
      </c>
      <c r="C182" s="3" t="s">
        <v>192</v>
      </c>
      <c r="D182" s="3" t="s">
        <v>0</v>
      </c>
      <c r="E182" s="3" t="s">
        <v>30</v>
      </c>
      <c r="F182" s="1" t="s">
        <v>0</v>
      </c>
      <c r="G182" s="18">
        <v>26.83</v>
      </c>
      <c r="H182" s="1" t="s">
        <v>13</v>
      </c>
    </row>
    <row r="183" spans="1:8" ht="57.75" customHeight="1" x14ac:dyDescent="0.25">
      <c r="A183" s="1" t="str">
        <f>"000L3500"</f>
        <v>000L3500</v>
      </c>
      <c r="B183" s="1" t="str">
        <f t="shared" si="6"/>
        <v xml:space="preserve">  </v>
      </c>
      <c r="C183" s="3" t="s">
        <v>193</v>
      </c>
      <c r="D183" s="3" t="s">
        <v>0</v>
      </c>
      <c r="E183" s="3" t="s">
        <v>30</v>
      </c>
      <c r="F183" s="1" t="s">
        <v>0</v>
      </c>
      <c r="G183" s="18">
        <v>30.7</v>
      </c>
      <c r="H183" s="1" t="s">
        <v>13</v>
      </c>
    </row>
    <row r="184" spans="1:8" ht="51.75" customHeight="1" x14ac:dyDescent="0.25">
      <c r="A184" s="1" t="str">
        <f>"000L3510"</f>
        <v>000L3510</v>
      </c>
      <c r="B184" s="1" t="str">
        <f t="shared" si="6"/>
        <v xml:space="preserve">  </v>
      </c>
      <c r="C184" s="3" t="s">
        <v>194</v>
      </c>
      <c r="D184" s="3" t="s">
        <v>0</v>
      </c>
      <c r="E184" s="3" t="s">
        <v>30</v>
      </c>
      <c r="F184" s="1" t="s">
        <v>0</v>
      </c>
      <c r="G184" s="18">
        <v>30.7</v>
      </c>
      <c r="H184" s="1" t="s">
        <v>13</v>
      </c>
    </row>
    <row r="185" spans="1:8" ht="66" customHeight="1" x14ac:dyDescent="0.25">
      <c r="A185" s="1" t="str">
        <f>"000L3520"</f>
        <v>000L3520</v>
      </c>
      <c r="B185" s="1" t="str">
        <f t="shared" si="6"/>
        <v xml:space="preserve">  </v>
      </c>
      <c r="C185" s="3" t="s">
        <v>195</v>
      </c>
      <c r="D185" s="3" t="s">
        <v>0</v>
      </c>
      <c r="E185" s="3" t="s">
        <v>30</v>
      </c>
      <c r="F185" s="1" t="s">
        <v>0</v>
      </c>
      <c r="G185" s="18">
        <v>33.39</v>
      </c>
      <c r="H185" s="1" t="s">
        <v>13</v>
      </c>
    </row>
    <row r="186" spans="1:8" ht="39.75" customHeight="1" x14ac:dyDescent="0.25">
      <c r="A186" s="1" t="str">
        <f>"000L3530"</f>
        <v>000L3530</v>
      </c>
      <c r="B186" s="1" t="str">
        <f t="shared" si="6"/>
        <v xml:space="preserve">  </v>
      </c>
      <c r="C186" s="3" t="s">
        <v>196</v>
      </c>
      <c r="D186" s="3" t="s">
        <v>0</v>
      </c>
      <c r="E186" s="3" t="s">
        <v>30</v>
      </c>
      <c r="F186" s="1" t="s">
        <v>0</v>
      </c>
      <c r="G186" s="18">
        <v>33.39</v>
      </c>
      <c r="H186" s="1" t="s">
        <v>13</v>
      </c>
    </row>
    <row r="187" spans="1:8" ht="39" customHeight="1" x14ac:dyDescent="0.25">
      <c r="A187" s="1" t="str">
        <f>"000L3540"</f>
        <v>000L3540</v>
      </c>
      <c r="B187" s="1" t="str">
        <f t="shared" si="6"/>
        <v xml:space="preserve">  </v>
      </c>
      <c r="C187" s="3" t="s">
        <v>197</v>
      </c>
      <c r="D187" s="3" t="s">
        <v>0</v>
      </c>
      <c r="E187" s="3" t="s">
        <v>30</v>
      </c>
      <c r="F187" s="1" t="s">
        <v>0</v>
      </c>
      <c r="G187" s="18">
        <v>53.41</v>
      </c>
      <c r="H187" s="1" t="s">
        <v>13</v>
      </c>
    </row>
    <row r="188" spans="1:8" ht="54" customHeight="1" x14ac:dyDescent="0.25">
      <c r="A188" s="1" t="str">
        <f>"000L3550"</f>
        <v>000L3550</v>
      </c>
      <c r="B188" s="1" t="str">
        <f t="shared" si="6"/>
        <v xml:space="preserve">  </v>
      </c>
      <c r="C188" s="3" t="s">
        <v>198</v>
      </c>
      <c r="D188" s="3" t="s">
        <v>0</v>
      </c>
      <c r="E188" s="3" t="s">
        <v>30</v>
      </c>
      <c r="F188" s="1" t="s">
        <v>0</v>
      </c>
      <c r="G188" s="18">
        <v>9.3800000000000008</v>
      </c>
      <c r="H188" s="1" t="s">
        <v>13</v>
      </c>
    </row>
    <row r="189" spans="1:8" ht="54.75" customHeight="1" x14ac:dyDescent="0.25">
      <c r="A189" s="1" t="str">
        <f>"000L3560"</f>
        <v>000L3560</v>
      </c>
      <c r="B189" s="1" t="str">
        <f t="shared" si="6"/>
        <v xml:space="preserve">  </v>
      </c>
      <c r="C189" s="3" t="s">
        <v>199</v>
      </c>
      <c r="D189" s="3" t="s">
        <v>0</v>
      </c>
      <c r="E189" s="3" t="s">
        <v>30</v>
      </c>
      <c r="F189" s="1" t="s">
        <v>0</v>
      </c>
      <c r="G189" s="18">
        <v>24.04</v>
      </c>
      <c r="H189" s="1" t="s">
        <v>13</v>
      </c>
    </row>
    <row r="190" spans="1:8" ht="84" customHeight="1" x14ac:dyDescent="0.25">
      <c r="A190" s="1" t="str">
        <f>"000L3570"</f>
        <v>000L3570</v>
      </c>
      <c r="B190" s="1" t="str">
        <f t="shared" si="6"/>
        <v xml:space="preserve">  </v>
      </c>
      <c r="C190" s="3" t="s">
        <v>200</v>
      </c>
      <c r="D190" s="3" t="s">
        <v>0</v>
      </c>
      <c r="E190" s="3" t="s">
        <v>30</v>
      </c>
      <c r="F190" s="1" t="s">
        <v>0</v>
      </c>
      <c r="G190" s="18">
        <v>89.48</v>
      </c>
      <c r="H190" s="1" t="s">
        <v>13</v>
      </c>
    </row>
    <row r="191" spans="1:8" ht="72" customHeight="1" x14ac:dyDescent="0.25">
      <c r="A191" s="1" t="str">
        <f>"000L3580"</f>
        <v>000L3580</v>
      </c>
      <c r="B191" s="1" t="str">
        <f t="shared" si="6"/>
        <v xml:space="preserve">  </v>
      </c>
      <c r="C191" s="3" t="s">
        <v>201</v>
      </c>
      <c r="D191" s="3" t="s">
        <v>0</v>
      </c>
      <c r="E191" s="3" t="s">
        <v>30</v>
      </c>
      <c r="F191" s="1" t="s">
        <v>0</v>
      </c>
      <c r="G191" s="18">
        <v>68.13</v>
      </c>
      <c r="H191" s="1" t="s">
        <v>13</v>
      </c>
    </row>
    <row r="192" spans="1:8" ht="68.25" customHeight="1" x14ac:dyDescent="0.25">
      <c r="A192" s="1" t="str">
        <f>"000L3590"</f>
        <v>000L3590</v>
      </c>
      <c r="B192" s="1" t="str">
        <f t="shared" si="6"/>
        <v xml:space="preserve">  </v>
      </c>
      <c r="C192" s="3" t="s">
        <v>202</v>
      </c>
      <c r="D192" s="3" t="s">
        <v>0</v>
      </c>
      <c r="E192" s="3" t="s">
        <v>30</v>
      </c>
      <c r="F192" s="1" t="s">
        <v>0</v>
      </c>
      <c r="G192" s="18">
        <v>56.1</v>
      </c>
      <c r="H192" s="1" t="s">
        <v>13</v>
      </c>
    </row>
    <row r="193" spans="1:8" ht="42.75" customHeight="1" x14ac:dyDescent="0.25">
      <c r="A193" s="1" t="str">
        <f>"000L3595"</f>
        <v>000L3595</v>
      </c>
      <c r="B193" s="1" t="str">
        <f t="shared" si="6"/>
        <v xml:space="preserve">  </v>
      </c>
      <c r="C193" s="3" t="s">
        <v>203</v>
      </c>
      <c r="D193" s="3" t="s">
        <v>0</v>
      </c>
      <c r="E193" s="3" t="s">
        <v>30</v>
      </c>
      <c r="F193" s="1" t="s">
        <v>0</v>
      </c>
      <c r="G193" s="18">
        <v>44.03</v>
      </c>
      <c r="H193" s="1" t="s">
        <v>13</v>
      </c>
    </row>
    <row r="194" spans="1:8" ht="72" x14ac:dyDescent="0.25">
      <c r="A194" s="1" t="str">
        <f>"000L3600"</f>
        <v>000L3600</v>
      </c>
      <c r="B194" s="1" t="str">
        <f t="shared" ref="B194:B209" si="7">"  "</f>
        <v xml:space="preserve">  </v>
      </c>
      <c r="C194" s="3" t="s">
        <v>204</v>
      </c>
      <c r="D194" s="3" t="s">
        <v>0</v>
      </c>
      <c r="E194" s="3" t="s">
        <v>30</v>
      </c>
      <c r="F194" s="1" t="s">
        <v>0</v>
      </c>
      <c r="G194" s="18">
        <v>80.13</v>
      </c>
      <c r="H194" s="1" t="s">
        <v>13</v>
      </c>
    </row>
    <row r="195" spans="1:8" ht="70.5" customHeight="1" x14ac:dyDescent="0.25">
      <c r="A195" s="1" t="str">
        <f>"000L3610"</f>
        <v>000L3610</v>
      </c>
      <c r="B195" s="1" t="str">
        <f t="shared" si="7"/>
        <v xml:space="preserve">  </v>
      </c>
      <c r="C195" s="3" t="s">
        <v>205</v>
      </c>
      <c r="D195" s="3" t="s">
        <v>0</v>
      </c>
      <c r="E195" s="3" t="s">
        <v>30</v>
      </c>
      <c r="F195" s="1" t="s">
        <v>0</v>
      </c>
      <c r="G195" s="18">
        <v>105.5</v>
      </c>
      <c r="H195" s="1" t="s">
        <v>13</v>
      </c>
    </row>
    <row r="196" spans="1:8" ht="72" x14ac:dyDescent="0.25">
      <c r="A196" s="1" t="str">
        <f>"000L3620"</f>
        <v>000L3620</v>
      </c>
      <c r="B196" s="1" t="str">
        <f t="shared" si="7"/>
        <v xml:space="preserve">  </v>
      </c>
      <c r="C196" s="3" t="s">
        <v>206</v>
      </c>
      <c r="D196" s="3" t="s">
        <v>0</v>
      </c>
      <c r="E196" s="3" t="s">
        <v>30</v>
      </c>
      <c r="F196" s="1" t="s">
        <v>0</v>
      </c>
      <c r="G196" s="18">
        <v>80.13</v>
      </c>
      <c r="H196" s="1" t="s">
        <v>13</v>
      </c>
    </row>
    <row r="197" spans="1:8" ht="71.25" customHeight="1" x14ac:dyDescent="0.25">
      <c r="A197" s="1" t="str">
        <f>"000L3630"</f>
        <v>000L3630</v>
      </c>
      <c r="B197" s="1" t="str">
        <f t="shared" si="7"/>
        <v xml:space="preserve">  </v>
      </c>
      <c r="C197" s="3" t="s">
        <v>207</v>
      </c>
      <c r="D197" s="3" t="s">
        <v>0</v>
      </c>
      <c r="E197" s="3" t="s">
        <v>30</v>
      </c>
      <c r="F197" s="1" t="s">
        <v>0</v>
      </c>
      <c r="G197" s="18">
        <v>105.5</v>
      </c>
      <c r="H197" s="1" t="s">
        <v>13</v>
      </c>
    </row>
    <row r="198" spans="1:8" ht="98.25" customHeight="1" x14ac:dyDescent="0.25">
      <c r="A198" s="1" t="str">
        <f>"000L3640"</f>
        <v>000L3640</v>
      </c>
      <c r="B198" s="1" t="str">
        <f t="shared" si="7"/>
        <v xml:space="preserve">  </v>
      </c>
      <c r="C198" s="3" t="s">
        <v>208</v>
      </c>
      <c r="D198" s="3" t="s">
        <v>0</v>
      </c>
      <c r="E198" s="3" t="s">
        <v>30</v>
      </c>
      <c r="F198" s="1" t="s">
        <v>0</v>
      </c>
      <c r="G198" s="18">
        <v>45.41</v>
      </c>
      <c r="H198" s="1" t="s">
        <v>13</v>
      </c>
    </row>
    <row r="199" spans="1:8" ht="57.75" customHeight="1" x14ac:dyDescent="0.25">
      <c r="A199" s="1" t="str">
        <f>"000L3649"</f>
        <v>000L3649</v>
      </c>
      <c r="B199" s="1" t="str">
        <f t="shared" si="7"/>
        <v xml:space="preserve">  </v>
      </c>
      <c r="C199" s="3" t="s">
        <v>209</v>
      </c>
      <c r="D199" s="3" t="s">
        <v>0</v>
      </c>
      <c r="E199" s="3" t="s">
        <v>228</v>
      </c>
      <c r="F199" s="1" t="s">
        <v>0</v>
      </c>
      <c r="G199" s="17" t="s">
        <v>220</v>
      </c>
      <c r="H199" s="1" t="s">
        <v>13</v>
      </c>
    </row>
    <row r="200" spans="1:8" ht="129" customHeight="1" x14ac:dyDescent="0.25">
      <c r="A200" s="1" t="str">
        <f>"000L4350"</f>
        <v>000L4350</v>
      </c>
      <c r="B200" s="1" t="str">
        <f t="shared" si="7"/>
        <v xml:space="preserve">  </v>
      </c>
      <c r="C200" s="3" t="s">
        <v>210</v>
      </c>
      <c r="D200" s="3" t="s">
        <v>0</v>
      </c>
      <c r="E200" s="3" t="s">
        <v>30</v>
      </c>
      <c r="F200" s="1" t="s">
        <v>16</v>
      </c>
      <c r="G200" s="18">
        <v>88.2</v>
      </c>
      <c r="H200" s="1" t="s">
        <v>13</v>
      </c>
    </row>
    <row r="201" spans="1:8" ht="141.75" customHeight="1" x14ac:dyDescent="0.25">
      <c r="A201" s="1" t="str">
        <f>"000L4360"</f>
        <v>000L4360</v>
      </c>
      <c r="B201" s="1" t="str">
        <f t="shared" si="7"/>
        <v xml:space="preserve">  </v>
      </c>
      <c r="C201" s="3" t="s">
        <v>211</v>
      </c>
      <c r="D201" s="3" t="s">
        <v>0</v>
      </c>
      <c r="E201" s="3" t="s">
        <v>30</v>
      </c>
      <c r="F201" s="1" t="s">
        <v>16</v>
      </c>
      <c r="G201" s="18">
        <v>273.19</v>
      </c>
      <c r="H201" s="1" t="s">
        <v>13</v>
      </c>
    </row>
    <row r="202" spans="1:8" ht="131.25" customHeight="1" x14ac:dyDescent="0.25">
      <c r="A202" s="1" t="str">
        <f>"000L4361"</f>
        <v>000L4361</v>
      </c>
      <c r="B202" s="1" t="str">
        <f t="shared" si="7"/>
        <v xml:space="preserve">  </v>
      </c>
      <c r="C202" s="3" t="s">
        <v>212</v>
      </c>
      <c r="D202" s="3" t="s">
        <v>0</v>
      </c>
      <c r="E202" s="3" t="s">
        <v>37</v>
      </c>
      <c r="F202" s="1" t="s">
        <v>0</v>
      </c>
      <c r="G202" s="17" t="s">
        <v>220</v>
      </c>
      <c r="H202" s="1" t="s">
        <v>13</v>
      </c>
    </row>
    <row r="203" spans="1:8" ht="128.25" customHeight="1" x14ac:dyDescent="0.25">
      <c r="A203" s="1" t="str">
        <f>"000L4386"</f>
        <v>000L4386</v>
      </c>
      <c r="B203" s="1" t="str">
        <f t="shared" si="7"/>
        <v xml:space="preserve">  </v>
      </c>
      <c r="C203" s="3" t="s">
        <v>213</v>
      </c>
      <c r="D203" s="3" t="s">
        <v>0</v>
      </c>
      <c r="E203" s="3" t="s">
        <v>30</v>
      </c>
      <c r="F203" s="1" t="s">
        <v>16</v>
      </c>
      <c r="G203" s="18">
        <v>166.49</v>
      </c>
      <c r="H203" s="1" t="s">
        <v>13</v>
      </c>
    </row>
    <row r="204" spans="1:8" ht="112.5" customHeight="1" x14ac:dyDescent="0.25">
      <c r="A204" s="1" t="str">
        <f>"000L4387"</f>
        <v>000L4387</v>
      </c>
      <c r="B204" s="1" t="str">
        <f t="shared" si="7"/>
        <v xml:space="preserve">  </v>
      </c>
      <c r="C204" s="3" t="s">
        <v>214</v>
      </c>
      <c r="D204" s="3" t="s">
        <v>0</v>
      </c>
      <c r="E204" s="3" t="s">
        <v>37</v>
      </c>
      <c r="F204" s="1" t="s">
        <v>0</v>
      </c>
      <c r="G204" s="17" t="s">
        <v>220</v>
      </c>
      <c r="H204" s="1" t="s">
        <v>13</v>
      </c>
    </row>
    <row r="205" spans="1:8" ht="56.25" customHeight="1" x14ac:dyDescent="0.25">
      <c r="A205" s="1" t="str">
        <f>"000L4392"</f>
        <v>000L4392</v>
      </c>
      <c r="B205" s="1" t="str">
        <f t="shared" si="7"/>
        <v xml:space="preserve">  </v>
      </c>
      <c r="C205" s="3" t="s">
        <v>215</v>
      </c>
      <c r="D205" s="3" t="s">
        <v>0</v>
      </c>
      <c r="E205" s="3" t="s">
        <v>30</v>
      </c>
      <c r="F205" s="1" t="s">
        <v>0</v>
      </c>
      <c r="G205" s="18">
        <v>23.83</v>
      </c>
      <c r="H205" s="1" t="s">
        <v>13</v>
      </c>
    </row>
    <row r="206" spans="1:8" ht="56.25" customHeight="1" x14ac:dyDescent="0.25">
      <c r="A206" s="1" t="str">
        <f>"000L4394"</f>
        <v>000L4394</v>
      </c>
      <c r="B206" s="1" t="str">
        <f t="shared" si="7"/>
        <v xml:space="preserve">  </v>
      </c>
      <c r="C206" s="3" t="s">
        <v>216</v>
      </c>
      <c r="D206" s="3" t="s">
        <v>0</v>
      </c>
      <c r="E206" s="3" t="s">
        <v>30</v>
      </c>
      <c r="F206" s="1" t="s">
        <v>0</v>
      </c>
      <c r="G206" s="18">
        <v>17.36</v>
      </c>
      <c r="H206" s="1" t="s">
        <v>13</v>
      </c>
    </row>
    <row r="207" spans="1:8" ht="114.75" x14ac:dyDescent="0.25">
      <c r="A207" s="1" t="str">
        <f>"000L4396"</f>
        <v>000L4396</v>
      </c>
      <c r="B207" s="1" t="str">
        <f t="shared" si="7"/>
        <v xml:space="preserve">  </v>
      </c>
      <c r="C207" s="3" t="s">
        <v>217</v>
      </c>
      <c r="D207" s="3" t="s">
        <v>0</v>
      </c>
      <c r="E207" s="3" t="s">
        <v>30</v>
      </c>
      <c r="F207" s="1" t="s">
        <v>16</v>
      </c>
      <c r="G207" s="18">
        <v>169.95</v>
      </c>
      <c r="H207" s="1" t="s">
        <v>13</v>
      </c>
    </row>
    <row r="208" spans="1:8" ht="123" customHeight="1" x14ac:dyDescent="0.25">
      <c r="A208" s="1" t="str">
        <f>"000L4397"</f>
        <v>000L4397</v>
      </c>
      <c r="B208" s="1" t="str">
        <f t="shared" si="7"/>
        <v xml:space="preserve">  </v>
      </c>
      <c r="C208" s="3" t="s">
        <v>218</v>
      </c>
      <c r="D208" s="3" t="s">
        <v>0</v>
      </c>
      <c r="E208" s="3" t="s">
        <v>37</v>
      </c>
      <c r="F208" s="1" t="s">
        <v>0</v>
      </c>
      <c r="G208" s="17" t="s">
        <v>220</v>
      </c>
      <c r="H208" s="1"/>
    </row>
    <row r="209" spans="1:8" ht="96.75" customHeight="1" x14ac:dyDescent="0.25">
      <c r="A209" s="1" t="str">
        <f>"000L4398"</f>
        <v>000L4398</v>
      </c>
      <c r="B209" s="1" t="str">
        <f t="shared" si="7"/>
        <v xml:space="preserve">  </v>
      </c>
      <c r="C209" s="3" t="s">
        <v>219</v>
      </c>
      <c r="D209" s="3" t="s">
        <v>0</v>
      </c>
      <c r="E209" s="3" t="s">
        <v>30</v>
      </c>
      <c r="F209" s="1" t="s">
        <v>16</v>
      </c>
      <c r="G209" s="18">
        <v>78.239999999999995</v>
      </c>
      <c r="H209" s="1" t="s">
        <v>13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Podiatry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105F934-58BB-4B3F-8133-4E84071B277C}"/>
</file>

<file path=customXml/itemProps2.xml><?xml version="1.0" encoding="utf-8"?>
<ds:datastoreItem xmlns:ds="http://schemas.openxmlformats.org/officeDocument/2006/customXml" ds:itemID="{AFCBB2F5-87FA-4C64-A10C-007187FB9313}"/>
</file>

<file path=customXml/itemProps3.xml><?xml version="1.0" encoding="utf-8"?>
<ds:datastoreItem xmlns:ds="http://schemas.openxmlformats.org/officeDocument/2006/customXml" ds:itemID="{5A405A11-DC3A-47DC-AC88-DAF112089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19_202306151521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2023-06-15T20:39:22Z</dcterms:created>
  <dcterms:modified xsi:type="dcterms:W3CDTF">2023-06-26T19:02:23Z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-675354914</vt:i4>
  </property>
  <property fmtid="{D5CDD505-2E9C-101B-9397-08002B2CF9AE}" pid="3" name="_NewReviewCycle">
    <vt:lpwstr/>
  </property>
  <property fmtid="{D5CDD505-2E9C-101B-9397-08002B2CF9AE}" pid="4" name="_EmailSubject">
    <vt:lpwstr>Finalized July 1, FS</vt:lpwstr>
  </property>
  <property fmtid="{D5CDD505-2E9C-101B-9397-08002B2CF9AE}" pid="5" name="_AuthorEmail">
    <vt:lpwstr>Aaron.Reece@nebraska.gov</vt:lpwstr>
  </property>
  <property fmtid="{D5CDD505-2E9C-101B-9397-08002B2CF9AE}" pid="6" name="_AuthorEmailDisplayName">
    <vt:lpwstr>Reece, Aaron</vt:lpwstr>
  </property>
  <property fmtid="{D5CDD505-2E9C-101B-9397-08002B2CF9AE}" pid="7" name="_ReviewingToolsShownOnce">
    <vt:lpwstr/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53000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