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931"/>
  <workbookPr defaultThemeVersion="124226"/>
  <mc:AlternateContent xmlns:mc="http://schemas.openxmlformats.org/markup-compatibility/2006">
    <mc:Choice Requires="x15">
      <x15ac:absPath xmlns:x15ac="http://schemas.microsoft.com/office/spreadsheetml/2010/11/ac" url="P:\Nutrin\website update requests\from Latifa\from latifa 10.17.22\"/>
    </mc:Choice>
  </mc:AlternateContent>
  <xr:revisionPtr revIDLastSave="0" documentId="13_ncr:1_{1D39C28B-99D7-4396-BA73-33EED6E87569}" xr6:coauthVersionLast="47" xr6:coauthVersionMax="47" xr10:uidLastSave="{00000000-0000-0000-0000-000000000000}"/>
  <bookViews>
    <workbookView xWindow="28680" yWindow="-120" windowWidth="29040" windowHeight="15840" xr2:uid="{00000000-000D-0000-FFFF-FFFF00000000}"/>
  </bookViews>
  <sheets>
    <sheet name="Budget Guidelines" sheetId="5" r:id="rId1"/>
    <sheet name="Budget Form" sheetId="4" r:id="rId2"/>
    <sheet name="Personnel Cost Summary table"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38" i="4" l="1"/>
  <c r="F37" i="4"/>
  <c r="F35" i="4"/>
  <c r="F31" i="4"/>
  <c r="F30" i="4"/>
  <c r="F29" i="4"/>
  <c r="F28" i="4"/>
  <c r="F26" i="4"/>
  <c r="F25" i="4"/>
  <c r="F24" i="4"/>
  <c r="F17" i="4"/>
  <c r="F14" i="4"/>
  <c r="F15" i="4"/>
  <c r="F13" i="4"/>
  <c r="E43" i="4"/>
  <c r="E42" i="4"/>
  <c r="E41" i="4"/>
  <c r="E40" i="4"/>
  <c r="E33" i="4"/>
  <c r="E22" i="4"/>
  <c r="E21" i="4"/>
  <c r="E20" i="4"/>
  <c r="E19" i="4"/>
  <c r="E18" i="4"/>
  <c r="E16" i="4"/>
  <c r="E10" i="4"/>
  <c r="E9" i="4"/>
  <c r="E34" i="4"/>
  <c r="D23" i="4"/>
  <c r="D12" i="4"/>
  <c r="D43" i="4" l="1"/>
  <c r="D42" i="4"/>
  <c r="D41" i="4"/>
  <c r="D40" i="4"/>
  <c r="D33" i="4"/>
  <c r="D22" i="4"/>
  <c r="D21" i="4"/>
  <c r="D20" i="4"/>
  <c r="D19" i="4"/>
  <c r="D18" i="4"/>
  <c r="D16" i="4"/>
  <c r="D10" i="4"/>
  <c r="C43" i="4"/>
  <c r="C42" i="4"/>
  <c r="C41" i="4"/>
  <c r="C40" i="4"/>
  <c r="C33" i="4"/>
  <c r="C22" i="4"/>
  <c r="C21" i="4"/>
  <c r="C20" i="4"/>
  <c r="C19" i="4"/>
  <c r="C18" i="4"/>
  <c r="C16" i="4"/>
  <c r="C10" i="4"/>
  <c r="C9" i="4"/>
  <c r="D9" i="4"/>
  <c r="B43" i="4"/>
  <c r="B42" i="4"/>
  <c r="B41" i="4"/>
  <c r="B40" i="4"/>
  <c r="B33" i="4"/>
  <c r="B22" i="4"/>
  <c r="B21" i="4"/>
  <c r="B20" i="4"/>
  <c r="B19" i="4"/>
  <c r="B18" i="4"/>
  <c r="B16" i="4"/>
  <c r="B10" i="4"/>
  <c r="B9" i="4"/>
  <c r="E45" i="4"/>
  <c r="F7" i="4"/>
  <c r="J29" i="3" l="1"/>
  <c r="J28" i="3"/>
  <c r="K28" i="3" s="1"/>
  <c r="J27" i="3"/>
  <c r="K27" i="3" s="1"/>
  <c r="I29" i="3"/>
  <c r="I28" i="3"/>
  <c r="I27" i="3"/>
  <c r="G29" i="3"/>
  <c r="G28" i="3"/>
  <c r="G27" i="3"/>
  <c r="K29" i="3" l="1"/>
  <c r="J10" i="3"/>
  <c r="J11" i="3"/>
  <c r="J12" i="3"/>
  <c r="J13" i="3"/>
  <c r="J14" i="3"/>
  <c r="J15" i="3"/>
  <c r="J16" i="3"/>
  <c r="J17" i="3"/>
  <c r="J18" i="3"/>
  <c r="J19" i="3"/>
  <c r="J20" i="3"/>
  <c r="J21" i="3"/>
  <c r="J22" i="3"/>
  <c r="J23" i="3"/>
  <c r="J24" i="3"/>
  <c r="J25" i="3"/>
  <c r="J26" i="3"/>
  <c r="I10" i="3"/>
  <c r="I11" i="3"/>
  <c r="I12" i="3"/>
  <c r="I13" i="3"/>
  <c r="I14" i="3"/>
  <c r="I15" i="3"/>
  <c r="I16" i="3"/>
  <c r="I17" i="3"/>
  <c r="I18" i="3"/>
  <c r="K18" i="3" s="1"/>
  <c r="I19" i="3"/>
  <c r="I20" i="3"/>
  <c r="I21" i="3"/>
  <c r="I22" i="3"/>
  <c r="K22" i="3" s="1"/>
  <c r="I23" i="3"/>
  <c r="I24" i="3"/>
  <c r="I25" i="3"/>
  <c r="I26" i="3"/>
  <c r="K26" i="3" s="1"/>
  <c r="J9" i="3"/>
  <c r="I9" i="3"/>
  <c r="G26" i="3"/>
  <c r="G25" i="3"/>
  <c r="G24" i="3"/>
  <c r="G23" i="3"/>
  <c r="G22" i="3"/>
  <c r="G21" i="3"/>
  <c r="G20" i="3"/>
  <c r="G19" i="3"/>
  <c r="G18" i="3"/>
  <c r="G17" i="3"/>
  <c r="G16" i="3"/>
  <c r="G15" i="3"/>
  <c r="G14" i="3"/>
  <c r="G13" i="3"/>
  <c r="G12" i="3"/>
  <c r="G11" i="3"/>
  <c r="G10" i="3"/>
  <c r="G9" i="3"/>
  <c r="H30" i="3"/>
  <c r="K14" i="3" l="1"/>
  <c r="K10" i="3"/>
  <c r="I30" i="3"/>
  <c r="J30" i="3"/>
  <c r="K24" i="3"/>
  <c r="K20" i="3"/>
  <c r="K16" i="3"/>
  <c r="K12" i="3"/>
  <c r="K23" i="3"/>
  <c r="K19" i="3"/>
  <c r="K15" i="3"/>
  <c r="K11" i="3"/>
  <c r="K25" i="3"/>
  <c r="K21" i="3"/>
  <c r="K17" i="3"/>
  <c r="K13" i="3"/>
  <c r="K9" i="3"/>
  <c r="K30" i="3" l="1"/>
  <c r="C46" i="4" l="1"/>
  <c r="E46" i="4"/>
  <c r="D46" i="4"/>
  <c r="F46" i="4"/>
  <c r="B46" i="4"/>
</calcChain>
</file>

<file path=xl/sharedStrings.xml><?xml version="1.0" encoding="utf-8"?>
<sst xmlns="http://schemas.openxmlformats.org/spreadsheetml/2006/main" count="169" uniqueCount="164">
  <si>
    <t>CATEGORY</t>
  </si>
  <si>
    <t>Breastfeeding</t>
  </si>
  <si>
    <t>Education</t>
  </si>
  <si>
    <t>Nutrition</t>
  </si>
  <si>
    <t>Client</t>
  </si>
  <si>
    <t>Services</t>
  </si>
  <si>
    <t>TOTAL</t>
  </si>
  <si>
    <t xml:space="preserve"> </t>
  </si>
  <si>
    <t>100 PERSONNEL COSTS</t>
  </si>
  <si>
    <t xml:space="preserve">    100.1 Salary</t>
  </si>
  <si>
    <t xml:space="preserve">    100.2 Benefits</t>
  </si>
  <si>
    <t>200 OPERATING COSTS</t>
  </si>
  <si>
    <t xml:space="preserve">    200.2 Office Supplies</t>
  </si>
  <si>
    <t xml:space="preserve">    200.3 Educational Supplies</t>
  </si>
  <si>
    <t xml:space="preserve">    200.4 Other Supplies</t>
  </si>
  <si>
    <t xml:space="preserve">    200.12 Lab/Certification Fees</t>
  </si>
  <si>
    <t>300 TRAINING COSTS</t>
  </si>
  <si>
    <t xml:space="preserve">    300.2 Transportation</t>
  </si>
  <si>
    <t xml:space="preserve">    300.4 Other</t>
  </si>
  <si>
    <t>400 TRAVEL</t>
  </si>
  <si>
    <t>500 EQUIPMENT</t>
  </si>
  <si>
    <t xml:space="preserve">    500.1 New</t>
  </si>
  <si>
    <t xml:space="preserve">    500.2 Maintenance</t>
  </si>
  <si>
    <t>600 CONTRACT SERVICES</t>
  </si>
  <si>
    <t xml:space="preserve">700 INDIRECT COSTS              </t>
  </si>
  <si>
    <r>
      <t xml:space="preserve">    </t>
    </r>
    <r>
      <rPr>
        <sz val="10"/>
        <rFont val="Arial Narrow"/>
        <family val="2"/>
      </rPr>
      <t xml:space="preserve">200.1 Medical Supplies </t>
    </r>
  </si>
  <si>
    <r>
      <t xml:space="preserve">    </t>
    </r>
    <r>
      <rPr>
        <sz val="10"/>
        <rFont val="Arial Narrow"/>
        <family val="2"/>
      </rPr>
      <t xml:space="preserve">600.1 Interpreters </t>
    </r>
  </si>
  <si>
    <t xml:space="preserve">Agency Name:  </t>
  </si>
  <si>
    <t xml:space="preserve">Agency ID:  </t>
  </si>
  <si>
    <t xml:space="preserve">    400.2 Vendor Monitor/Training </t>
  </si>
  <si>
    <t xml:space="preserve">    400.3 General Outreach/Other</t>
  </si>
  <si>
    <t>WIC FTE</t>
  </si>
  <si>
    <t>FISCAL YEAR</t>
  </si>
  <si>
    <t>Agency FTE</t>
  </si>
  <si>
    <t>Annual Fringe Benefits</t>
  </si>
  <si>
    <t xml:space="preserve">DATE </t>
  </si>
  <si>
    <t>WIC ADMINISTRATIVE BUDGET FORM</t>
  </si>
  <si>
    <t xml:space="preserve">    400.1 Clinics *</t>
  </si>
  <si>
    <t xml:space="preserve">    200.11 Utilit/Janitor*Serv</t>
  </si>
  <si>
    <t xml:space="preserve">    200.10 Admin Space*</t>
  </si>
  <si>
    <t xml:space="preserve">    200.9 Clinic Space*</t>
  </si>
  <si>
    <t xml:space="preserve">    200.8 Telephone*</t>
  </si>
  <si>
    <t xml:space="preserve">    200.7 Postage*</t>
  </si>
  <si>
    <t>TOTAL BUDGET</t>
  </si>
  <si>
    <t>Job Title</t>
  </si>
  <si>
    <t>Employee Name</t>
  </si>
  <si>
    <t xml:space="preserve">WIC FTE = Total WIC hours per year divided by 2080 hours.  </t>
  </si>
  <si>
    <t>Annual Salary</t>
  </si>
  <si>
    <t>Total Salary + Fringe</t>
  </si>
  <si>
    <t>WIC Salary</t>
  </si>
  <si>
    <t>WIC Fringe</t>
  </si>
  <si>
    <t>WIC Personnel Cost Summary</t>
  </si>
  <si>
    <t>TOTALS</t>
  </si>
  <si>
    <t>Check One:</t>
  </si>
  <si>
    <t xml:space="preserve">   Approved Rate ____%      </t>
  </si>
  <si>
    <t>Yellow cells contain formulas and are locked cells</t>
  </si>
  <si>
    <t xml:space="preserve">Agency FTE = Total # hours worked divided by 2080 hours per year.   </t>
  </si>
  <si>
    <t>TOTAL WIC SALARY + BENEFITS</t>
  </si>
  <si>
    <t>Full time = 40 hr/week *</t>
  </si>
  <si>
    <t>WIC Role</t>
  </si>
  <si>
    <t>CPA/Clerk</t>
  </si>
  <si>
    <t xml:space="preserve">    200.6 Advertising</t>
  </si>
  <si>
    <t xml:space="preserve">    200.5 Printing/Copies*</t>
  </si>
  <si>
    <t xml:space="preserve">    300.3 Meals/Lodging</t>
  </si>
  <si>
    <t xml:space="preserve">    600.2 Computer Services</t>
  </si>
  <si>
    <t xml:space="preserve">    600.3 Other Contracts</t>
  </si>
  <si>
    <t xml:space="preserve">    600.4 Clinic Services</t>
  </si>
  <si>
    <t>Program</t>
  </si>
  <si>
    <t>Management</t>
  </si>
  <si>
    <t>The LA budgets are referred to as needed during the review of the monthly FSR as a check on the following areas:</t>
  </si>
  <si>
    <t>Budget Use During the FFY</t>
  </si>
  <si>
    <t>FFY2023</t>
  </si>
  <si>
    <t>*Please indicate if agency defines full time as &lt; 40 hr/wk.                                                                                               FY 2023</t>
  </si>
  <si>
    <t>FFY 2023</t>
  </si>
  <si>
    <r>
      <t xml:space="preserve">*= Line item may be prorated.                   Yellow shaded cells contain formulas and are locked cells                               </t>
    </r>
    <r>
      <rPr>
        <sz val="10"/>
        <rFont val="Arial Narrow"/>
        <family val="2"/>
      </rPr>
      <t>Rev Sept 2022</t>
    </r>
  </si>
  <si>
    <t>BUDGET GUIDELINES AND INSTRUCTIONS</t>
  </si>
  <si>
    <t>The local agencies must complete a detailed line-item budget outlining specific cost requirements within each of the summary budget categories. The budget amount should match the Subaward amount and should be for the entire project period.</t>
  </si>
  <si>
    <t xml:space="preserve">The budget will be reviewed and the local agency will be notified of any required revisions. </t>
  </si>
  <si>
    <t xml:space="preserve">Current approved indirect rate and budgeted charges for the fiscal year If applicable. </t>
  </si>
  <si>
    <t>▪   If your agency has an indirect cost-rate agreement, a copy must be submitted prior and/or with the completed budget form</t>
  </si>
  <si>
    <t xml:space="preserve">The budget amounts are entered into the LA FSR Total Page of the current FFY spreadsheet to help track LA expenditures vs budgeted costs on an ongoing basis during the FFY. </t>
  </si>
  <si>
    <t>▪   Budgeted fees anticipated for clinic certification, waste/biohazard disposal and other expenses associated with operating the WIC clinic.</t>
  </si>
  <si>
    <t xml:space="preserve">A) Budget Guidelines </t>
  </si>
  <si>
    <t>B) Budget Instructions</t>
  </si>
  <si>
    <t>calculated based on the previous year's average time spent by the employees in each category.</t>
  </si>
  <si>
    <t xml:space="preserve">▪   Specified anticipated printing expenses for out-of-house printing services. </t>
  </si>
  <si>
    <t xml:space="preserve">▪   Specified amount budgeted for in-house copying of materials. </t>
  </si>
  <si>
    <t xml:space="preserve">▪   Copy paper and toner should budgeted under office supplies. </t>
  </si>
  <si>
    <t xml:space="preserve">▪   Advertising for vacant positions </t>
  </si>
  <si>
    <t xml:space="preserve">▪   Program outreach and promotion, including billboards, bus ads, paid social media, etc. </t>
  </si>
  <si>
    <t xml:space="preserve">▪   All Outreach and Promotion requires pre-approval. </t>
  </si>
  <si>
    <t xml:space="preserve">▪   Budgeted the costs incurred for mailing items to WIC participants, Vendor correspondence, outreach information and other items related to the WIC program </t>
  </si>
  <si>
    <t xml:space="preserve">▪   Budgeted expenses for land lines, cell phones and internet service. </t>
  </si>
  <si>
    <t xml:space="preserve">▪   All utility costs (electrical, water, sewer, gas garbage, etc.) and janitorial services included in this category. </t>
  </si>
  <si>
    <t>▪   Indicate how the rate is applied--to direct administrative expenses, to all direct costs, to wages and salaries only, etc.</t>
  </si>
  <si>
    <r>
      <rPr>
        <b/>
        <sz val="11"/>
        <color rgb="FF000000"/>
        <rFont val="Calibri"/>
        <family val="2"/>
        <scheme val="minor"/>
      </rPr>
      <t>100.1</t>
    </r>
    <r>
      <rPr>
        <b/>
        <sz val="7"/>
        <color rgb="FF000000"/>
        <rFont val="Calibri"/>
        <family val="2"/>
        <scheme val="minor"/>
      </rPr>
      <t> </t>
    </r>
    <r>
      <rPr>
        <sz val="7"/>
        <color rgb="FF000000"/>
        <rFont val="Calibri"/>
        <family val="2"/>
        <scheme val="minor"/>
      </rPr>
      <t xml:space="preserve">       </t>
    </r>
    <r>
      <rPr>
        <sz val="11"/>
        <color rgb="FF000000"/>
        <rFont val="Calibri"/>
        <family val="2"/>
        <scheme val="minor"/>
      </rPr>
      <t xml:space="preserve">Salaries includes wages for hours worked as well as paid vacation, sick, holiday, and other paid time off.  </t>
    </r>
  </si>
  <si>
    <r>
      <t>200.1.2.3.4</t>
    </r>
    <r>
      <rPr>
        <b/>
        <sz val="7"/>
        <color rgb="FF000000"/>
        <rFont val="Calibri"/>
        <family val="2"/>
        <scheme val="minor"/>
      </rPr>
      <t xml:space="preserve">      </t>
    </r>
    <r>
      <rPr>
        <b/>
        <sz val="11"/>
        <color rgb="FF000000"/>
        <rFont val="Calibri"/>
        <family val="2"/>
        <scheme val="minor"/>
      </rPr>
      <t xml:space="preserve">Supplies </t>
    </r>
  </si>
  <si>
    <r>
      <rPr>
        <b/>
        <sz val="11"/>
        <color rgb="FF000000"/>
        <rFont val="Calibri"/>
        <family val="2"/>
        <scheme val="minor"/>
      </rPr>
      <t>200.3</t>
    </r>
    <r>
      <rPr>
        <sz val="7"/>
        <color rgb="FF000000"/>
        <rFont val="Calibri"/>
        <family val="2"/>
        <scheme val="minor"/>
      </rPr>
      <t xml:space="preserve">        </t>
    </r>
    <r>
      <rPr>
        <sz val="11"/>
        <color rgb="FF000000"/>
        <rFont val="Calibri"/>
        <family val="2"/>
        <scheme val="minor"/>
      </rPr>
      <t>Educational supplies included all foods and supplies used for educational purposes. All client incentive and education items require pre-approval.</t>
    </r>
  </si>
  <si>
    <r>
      <rPr>
        <b/>
        <sz val="11"/>
        <color rgb="FF000000"/>
        <rFont val="Calibri"/>
        <family val="2"/>
        <scheme val="minor"/>
      </rPr>
      <t>200.4</t>
    </r>
    <r>
      <rPr>
        <sz val="7"/>
        <color rgb="FF000000"/>
        <rFont val="Calibri"/>
        <family val="2"/>
        <scheme val="minor"/>
      </rPr>
      <t xml:space="preserve">        </t>
    </r>
    <r>
      <rPr>
        <sz val="11"/>
        <color rgb="FF000000"/>
        <rFont val="Calibri"/>
        <family val="2"/>
        <scheme val="minor"/>
      </rPr>
      <t>Other supplies identified could include cleaning or janitorial supplies.</t>
    </r>
  </si>
  <si>
    <r>
      <t>200.5</t>
    </r>
    <r>
      <rPr>
        <b/>
        <sz val="7"/>
        <color rgb="FF000000"/>
        <rFont val="Calibri"/>
        <family val="2"/>
        <scheme val="minor"/>
      </rPr>
      <t xml:space="preserve">     </t>
    </r>
    <r>
      <rPr>
        <b/>
        <sz val="11"/>
        <color rgb="FF000000"/>
        <rFont val="Calibri"/>
        <family val="2"/>
        <scheme val="minor"/>
      </rPr>
      <t>Printing and Copying</t>
    </r>
  </si>
  <si>
    <r>
      <t>200.6</t>
    </r>
    <r>
      <rPr>
        <b/>
        <sz val="7"/>
        <color rgb="FF000000"/>
        <rFont val="Calibri"/>
        <family val="2"/>
        <scheme val="minor"/>
      </rPr>
      <t xml:space="preserve">     </t>
    </r>
    <r>
      <rPr>
        <b/>
        <sz val="11"/>
        <color rgb="FF000000"/>
        <rFont val="Calibri"/>
        <family val="2"/>
        <scheme val="minor"/>
      </rPr>
      <t>Advertising</t>
    </r>
  </si>
  <si>
    <r>
      <t>200.7</t>
    </r>
    <r>
      <rPr>
        <b/>
        <sz val="7"/>
        <color rgb="FF000000"/>
        <rFont val="Calibri"/>
        <family val="2"/>
        <scheme val="minor"/>
      </rPr>
      <t xml:space="preserve">      </t>
    </r>
    <r>
      <rPr>
        <b/>
        <sz val="11"/>
        <color rgb="FF000000"/>
        <rFont val="Calibri"/>
        <family val="2"/>
        <scheme val="minor"/>
      </rPr>
      <t>Postage</t>
    </r>
  </si>
  <si>
    <r>
      <t>200.8</t>
    </r>
    <r>
      <rPr>
        <b/>
        <sz val="7"/>
        <color rgb="FF000000"/>
        <rFont val="Calibri"/>
        <family val="2"/>
        <scheme val="minor"/>
      </rPr>
      <t xml:space="preserve">     </t>
    </r>
    <r>
      <rPr>
        <b/>
        <sz val="11"/>
        <color rgb="FF000000"/>
        <rFont val="Calibri"/>
        <family val="2"/>
        <scheme val="minor"/>
      </rPr>
      <t>Telephone</t>
    </r>
  </si>
  <si>
    <r>
      <t>200.9.10</t>
    </r>
    <r>
      <rPr>
        <b/>
        <sz val="7"/>
        <color rgb="FF000000"/>
        <rFont val="Calibri"/>
        <family val="2"/>
        <scheme val="minor"/>
      </rPr>
      <t xml:space="preserve">      </t>
    </r>
    <r>
      <rPr>
        <b/>
        <sz val="11"/>
        <color rgb="FF000000"/>
        <rFont val="Calibri"/>
        <family val="2"/>
        <scheme val="minor"/>
      </rPr>
      <t>Clinic and Administrative Space</t>
    </r>
  </si>
  <si>
    <r>
      <t>200.12</t>
    </r>
    <r>
      <rPr>
        <b/>
        <sz val="7"/>
        <color rgb="FF000000"/>
        <rFont val="Calibri"/>
        <family val="2"/>
        <scheme val="minor"/>
      </rPr>
      <t xml:space="preserve">      </t>
    </r>
    <r>
      <rPr>
        <b/>
        <sz val="11"/>
        <color rgb="FF000000"/>
        <rFont val="Calibri"/>
        <family val="2"/>
        <scheme val="minor"/>
      </rPr>
      <t>Lab and Certification Fees</t>
    </r>
  </si>
  <si>
    <r>
      <rPr>
        <b/>
        <sz val="11"/>
        <color rgb="FF000000"/>
        <rFont val="Calibri"/>
        <family val="2"/>
        <scheme val="minor"/>
      </rPr>
      <t>500.1</t>
    </r>
    <r>
      <rPr>
        <sz val="7"/>
        <color rgb="FF000000"/>
        <rFont val="Calibri"/>
        <family val="2"/>
        <scheme val="minor"/>
      </rPr>
      <t xml:space="preserve">      </t>
    </r>
    <r>
      <rPr>
        <sz val="11"/>
        <color rgb="FF000000"/>
        <rFont val="Calibri"/>
        <family val="2"/>
        <scheme val="minor"/>
      </rPr>
      <t xml:space="preserve">Under New Equipment, includes a detailed list of equipment purchases budgeted for the fiscal year. Equipment purchased for use in all areas of the program prorated </t>
    </r>
  </si>
  <si>
    <r>
      <rPr>
        <b/>
        <sz val="11"/>
        <color rgb="FF000000"/>
        <rFont val="Calibri"/>
        <family val="2"/>
        <scheme val="minor"/>
      </rPr>
      <t>600.2</t>
    </r>
    <r>
      <rPr>
        <sz val="7"/>
        <color rgb="FF000000"/>
        <rFont val="Calibri"/>
        <family val="2"/>
        <scheme val="minor"/>
      </rPr>
      <t xml:space="preserve">      </t>
    </r>
    <r>
      <rPr>
        <sz val="11"/>
        <color rgb="FF000000"/>
        <rFont val="Calibri"/>
        <family val="2"/>
        <scheme val="minor"/>
      </rPr>
      <t>Computer Services: Contracts for support of computer hardware, software and networks used by WIC.</t>
    </r>
  </si>
  <si>
    <r>
      <t xml:space="preserve">Instructions on how to complete the budget form </t>
    </r>
    <r>
      <rPr>
        <b/>
        <i/>
        <sz val="10"/>
        <rFont val="Calibri"/>
        <family val="2"/>
        <scheme val="minor"/>
      </rPr>
      <t>(Template on TAB 2)</t>
    </r>
    <r>
      <rPr>
        <i/>
        <sz val="10"/>
        <rFont val="Calibri"/>
        <family val="2"/>
        <scheme val="minor"/>
      </rPr>
      <t>:</t>
    </r>
  </si>
  <si>
    <r>
      <rPr>
        <b/>
        <sz val="10"/>
        <rFont val="Calibri"/>
        <family val="2"/>
        <scheme val="minor"/>
      </rPr>
      <t>1)</t>
    </r>
    <r>
      <rPr>
        <sz val="10"/>
        <rFont val="Calibri"/>
        <family val="2"/>
        <scheme val="minor"/>
      </rPr>
      <t xml:space="preserve">   Enter the date, your agency ID and name</t>
    </r>
  </si>
  <si>
    <r>
      <rPr>
        <b/>
        <sz val="10"/>
        <rFont val="Calibri"/>
        <family val="2"/>
        <scheme val="minor"/>
      </rPr>
      <t xml:space="preserve">2)  </t>
    </r>
    <r>
      <rPr>
        <sz val="10"/>
        <rFont val="Calibri"/>
        <family val="2"/>
        <scheme val="minor"/>
      </rPr>
      <t xml:space="preserve"> Check the appropriate WIC Administrative funds (NSA, BFPC, Training Clinic) you are preparing this budget for </t>
    </r>
  </si>
  <si>
    <r>
      <rPr>
        <b/>
        <sz val="10"/>
        <rFont val="Calibri"/>
        <family val="2"/>
        <scheme val="minor"/>
      </rPr>
      <t>5)</t>
    </r>
    <r>
      <rPr>
        <sz val="10"/>
        <rFont val="Calibri"/>
        <family val="2"/>
        <scheme val="minor"/>
      </rPr>
      <t xml:space="preserve">   Yellow shaded cells contain formulas and are locked cells</t>
    </r>
  </si>
  <si>
    <r>
      <rPr>
        <b/>
        <sz val="11"/>
        <rFont val="Calibri"/>
        <family val="2"/>
        <scheme val="minor"/>
      </rPr>
      <t>1)</t>
    </r>
    <r>
      <rPr>
        <sz val="7"/>
        <rFont val="Calibri"/>
        <family val="2"/>
        <scheme val="minor"/>
      </rPr>
      <t xml:space="preserve">      </t>
    </r>
    <r>
      <rPr>
        <sz val="11"/>
        <rFont val="Calibri"/>
        <family val="2"/>
        <scheme val="minor"/>
      </rPr>
      <t>To determine if expenditures were budgeted and to identify over or under expenditures by line item.</t>
    </r>
  </si>
  <si>
    <r>
      <rPr>
        <b/>
        <sz val="11"/>
        <rFont val="Calibri"/>
        <family val="2"/>
        <scheme val="minor"/>
      </rPr>
      <t>2)</t>
    </r>
    <r>
      <rPr>
        <sz val="7"/>
        <rFont val="Calibri"/>
        <family val="2"/>
        <scheme val="minor"/>
      </rPr>
      <t xml:space="preserve">      </t>
    </r>
    <r>
      <rPr>
        <sz val="11"/>
        <rFont val="Calibri"/>
        <family val="2"/>
        <scheme val="minor"/>
      </rPr>
      <t xml:space="preserve">To identify significant deviations from the budget by line item. </t>
    </r>
  </si>
  <si>
    <r>
      <rPr>
        <b/>
        <sz val="11"/>
        <rFont val="Calibri"/>
        <family val="2"/>
        <scheme val="minor"/>
      </rPr>
      <t>3)</t>
    </r>
    <r>
      <rPr>
        <sz val="7"/>
        <rFont val="Calibri"/>
        <family val="2"/>
        <scheme val="minor"/>
      </rPr>
      <t xml:space="preserve">      </t>
    </r>
    <r>
      <rPr>
        <sz val="11"/>
        <rFont val="Calibri"/>
        <family val="2"/>
        <scheme val="minor"/>
      </rPr>
      <t xml:space="preserve">To identify if the LA needs to request approval to move costs between line items.  </t>
    </r>
  </si>
  <si>
    <r>
      <rPr>
        <b/>
        <sz val="11"/>
        <rFont val="Calibri"/>
        <family val="2"/>
        <scheme val="minor"/>
      </rPr>
      <t>4)</t>
    </r>
    <r>
      <rPr>
        <sz val="7"/>
        <rFont val="Calibri"/>
        <family val="2"/>
        <scheme val="minor"/>
      </rPr>
      <t xml:space="preserve">      </t>
    </r>
    <r>
      <rPr>
        <sz val="11"/>
        <rFont val="Calibri"/>
        <family val="2"/>
        <scheme val="minor"/>
      </rPr>
      <t>To verify the indirect cost rate.</t>
    </r>
  </si>
  <si>
    <r>
      <t xml:space="preserve">      100.      Personnel Costs </t>
    </r>
    <r>
      <rPr>
        <i/>
        <sz val="12"/>
        <color rgb="FF000000"/>
        <rFont val="Calibri"/>
        <family val="2"/>
        <scheme val="minor"/>
      </rPr>
      <t xml:space="preserve">(Complete the Personnel Cost Summary table - </t>
    </r>
    <r>
      <rPr>
        <b/>
        <i/>
        <sz val="12"/>
        <color rgb="FF000000"/>
        <rFont val="Calibri"/>
        <family val="2"/>
        <scheme val="minor"/>
      </rPr>
      <t>Template on TAB 3</t>
    </r>
    <r>
      <rPr>
        <i/>
        <sz val="12"/>
        <color rgb="FF000000"/>
        <rFont val="Calibri"/>
        <family val="2"/>
        <scheme val="minor"/>
      </rPr>
      <t>)</t>
    </r>
    <r>
      <rPr>
        <b/>
        <sz val="12"/>
        <color rgb="FF000000"/>
        <rFont val="Calibri"/>
        <family val="2"/>
        <scheme val="minor"/>
      </rPr>
      <t xml:space="preserve">: </t>
    </r>
  </si>
  <si>
    <t xml:space="preserve">    300.      Training Costs</t>
  </si>
  <si>
    <t xml:space="preserve">     400.      Travel Costs</t>
  </si>
  <si>
    <t xml:space="preserve">     500.      Equipment</t>
  </si>
  <si>
    <t xml:space="preserve">     600.      Contract Services</t>
  </si>
  <si>
    <t xml:space="preserve">      700.      Indirect Costs</t>
  </si>
  <si>
    <t xml:space="preserve">      200.      Operating Costs:</t>
  </si>
  <si>
    <r>
      <t xml:space="preserve">All line items must be described in the </t>
    </r>
    <r>
      <rPr>
        <b/>
        <sz val="10"/>
        <rFont val="Calibri"/>
        <family val="2"/>
        <scheme val="minor"/>
      </rPr>
      <t>budget narrative</t>
    </r>
  </si>
  <si>
    <r>
      <rPr>
        <b/>
        <i/>
        <u/>
        <sz val="10"/>
        <rFont val="Calibri"/>
        <family val="2"/>
        <scheme val="minor"/>
      </rPr>
      <t>Note</t>
    </r>
    <r>
      <rPr>
        <b/>
        <i/>
        <sz val="10"/>
        <rFont val="Calibri"/>
        <family val="2"/>
        <scheme val="minor"/>
      </rPr>
      <t>:</t>
    </r>
    <r>
      <rPr>
        <i/>
        <sz val="10"/>
        <rFont val="Calibri"/>
        <family val="2"/>
        <scheme val="minor"/>
      </rPr>
      <t xml:space="preserve"> The budget narrative must explain each line-item and how the amounts were derived, as well as the description of all shared costs if applicable. </t>
    </r>
  </si>
  <si>
    <t>% of WIC Category</t>
  </si>
  <si>
    <r>
      <rPr>
        <b/>
        <sz val="11"/>
        <color rgb="FF000000"/>
        <rFont val="Calibri"/>
        <family val="2"/>
        <scheme val="minor"/>
      </rPr>
      <t>200.2</t>
    </r>
    <r>
      <rPr>
        <sz val="7"/>
        <color rgb="FF000000"/>
        <rFont val="Calibri"/>
        <family val="2"/>
        <scheme val="minor"/>
      </rPr>
      <t xml:space="preserve">        </t>
    </r>
    <r>
      <rPr>
        <sz val="11"/>
        <color rgb="FF000000"/>
        <rFont val="Calibri"/>
        <family val="2"/>
        <scheme val="minor"/>
      </rPr>
      <t xml:space="preserve">Office Supplies: supplies needed for expendable general office use. </t>
    </r>
  </si>
  <si>
    <r>
      <rPr>
        <b/>
        <sz val="11"/>
        <color rgb="FF000000"/>
        <rFont val="Calibri"/>
        <family val="2"/>
        <scheme val="minor"/>
      </rPr>
      <t>200.1</t>
    </r>
    <r>
      <rPr>
        <sz val="7"/>
        <color rgb="FF000000"/>
        <rFont val="Calibri"/>
        <family val="2"/>
        <scheme val="minor"/>
      </rPr>
      <t xml:space="preserve">        </t>
    </r>
    <r>
      <rPr>
        <sz val="11"/>
        <color rgb="FF000000"/>
        <rFont val="Calibri"/>
        <family val="2"/>
        <scheme val="minor"/>
      </rPr>
      <t>Medical Supplies: anticipated disposable supplies needed for certification assessments such as microcuvettes, lancets, bandaids, cotton balls, etc</t>
    </r>
  </si>
  <si>
    <r>
      <rPr>
        <b/>
        <sz val="11"/>
        <color rgb="FF000000"/>
        <rFont val="Calibri"/>
        <family val="2"/>
        <scheme val="minor"/>
      </rPr>
      <t>100.2</t>
    </r>
    <r>
      <rPr>
        <sz val="7"/>
        <color rgb="FF000000"/>
        <rFont val="Calibri"/>
        <family val="2"/>
        <scheme val="minor"/>
      </rPr>
      <t xml:space="preserve">       </t>
    </r>
    <r>
      <rPr>
        <sz val="11"/>
        <color rgb="FF000000"/>
        <rFont val="Calibri"/>
        <family val="2"/>
        <scheme val="minor"/>
      </rPr>
      <t>Fringe includes taxes, retirement plans and insurances such as health, dental, disability, life &amp; workman’s comp</t>
    </r>
  </si>
  <si>
    <t>▪   Budgeted amounts for printing and copying may be prorated across the WIC cost objectives. Printing or copying specifically for a nutrition education activity or breastfeeding education activity listed entirely under that specific cost category.</t>
  </si>
  <si>
    <t>An Agency copier conctract should be budgeted under equipment maintenance</t>
  </si>
  <si>
    <t xml:space="preserve">▪   Budgeted amounts can be prorated across the WIC cost categories. </t>
  </si>
  <si>
    <r>
      <rPr>
        <b/>
        <sz val="11"/>
        <color rgb="FF000000"/>
        <rFont val="Calibri"/>
        <family val="2"/>
        <scheme val="minor"/>
      </rPr>
      <t>200.9</t>
    </r>
    <r>
      <rPr>
        <sz val="7"/>
        <color rgb="FF000000"/>
        <rFont val="Calibri"/>
        <family val="2"/>
        <scheme val="minor"/>
      </rPr>
      <t xml:space="preserve">        </t>
    </r>
    <r>
      <rPr>
        <sz val="11"/>
        <color rgb="FF000000"/>
        <rFont val="Calibri"/>
        <family val="2"/>
        <scheme val="minor"/>
      </rPr>
      <t xml:space="preserve">Budgeted charges for office space including storage space for clinic equipment, supplies and expenses for renting clinic space. </t>
    </r>
  </si>
  <si>
    <r>
      <rPr>
        <b/>
        <sz val="11"/>
        <color rgb="FF000000"/>
        <rFont val="Calibri"/>
        <family val="2"/>
        <scheme val="minor"/>
      </rPr>
      <t>200.10</t>
    </r>
    <r>
      <rPr>
        <sz val="7"/>
        <color rgb="FF000000"/>
        <rFont val="Calibri"/>
        <family val="2"/>
        <scheme val="minor"/>
      </rPr>
      <t>    </t>
    </r>
    <r>
      <rPr>
        <sz val="11"/>
        <color rgb="FF000000"/>
        <rFont val="Calibri"/>
        <family val="2"/>
        <scheme val="minor"/>
      </rPr>
      <t>The Administrative space category includes the expenses for main office space, storage for record retention, clinic equipment and supplies, property/premise liability insurance.  Budgeted amounts can be prorated across the WIC cost categories.</t>
    </r>
  </si>
  <si>
    <t>▪   Budgeted amounts can be prorated across the WIC cost categories.</t>
  </si>
  <si>
    <t>▪   Budgeted as client service costs only and are not prorated to the other cost categories.</t>
  </si>
  <si>
    <t xml:space="preserve">▪   Included membership dues, subscriptions to electronic or hard copy pubications, and software applications such as Zoom. </t>
  </si>
  <si>
    <r>
      <t>200.13</t>
    </r>
    <r>
      <rPr>
        <b/>
        <sz val="7"/>
        <color rgb="FF000000"/>
        <rFont val="Calibri"/>
        <family val="2"/>
        <scheme val="minor"/>
      </rPr>
      <t xml:space="preserve">     </t>
    </r>
    <r>
      <rPr>
        <b/>
        <sz val="11"/>
        <color rgb="FF000000"/>
        <rFont val="Calibri"/>
        <family val="2"/>
        <scheme val="minor"/>
      </rPr>
      <t>Dues and Subscriptions</t>
    </r>
  </si>
  <si>
    <t>200.14      Professional Credentialing/Liability Insurance</t>
  </si>
  <si>
    <t xml:space="preserve">▪   Includes cost to maintain credentials or professional licensing such as RD, RN, LPN, IBCLC, CLC, etc.  Includes costs for Professional Liability Insurance. </t>
  </si>
  <si>
    <t>200.15 Other</t>
  </si>
  <si>
    <r>
      <rPr>
        <b/>
        <sz val="11"/>
        <color rgb="FF000000"/>
        <rFont val="Calibri"/>
        <family val="2"/>
        <scheme val="minor"/>
      </rPr>
      <t>400.1</t>
    </r>
    <r>
      <rPr>
        <sz val="7"/>
        <color rgb="FF000000"/>
        <rFont val="Calibri"/>
        <family val="2"/>
        <scheme val="minor"/>
      </rPr>
      <t> </t>
    </r>
    <r>
      <rPr>
        <sz val="11"/>
        <color rgb="FF000000"/>
        <rFont val="Calibri"/>
        <family val="2"/>
        <scheme val="minor"/>
      </rPr>
      <t>     Includes travel costs/mileage to clinics or other sites where clinic services and WIC breastfeeding and nutrition education are provided.</t>
    </r>
    <r>
      <rPr>
        <sz val="7"/>
        <color rgb="FF000000"/>
        <rFont val="Calibri"/>
        <family val="2"/>
        <scheme val="minor"/>
      </rPr>
      <t xml:space="preserve"> </t>
    </r>
  </si>
  <si>
    <r>
      <rPr>
        <b/>
        <sz val="11"/>
        <color rgb="FF000000"/>
        <rFont val="Calibri"/>
        <family val="2"/>
        <scheme val="minor"/>
      </rPr>
      <t>400.2</t>
    </r>
    <r>
      <rPr>
        <sz val="7"/>
        <color rgb="FF000000"/>
        <rFont val="Calibri"/>
        <family val="2"/>
        <scheme val="minor"/>
      </rPr>
      <t xml:space="preserve">      </t>
    </r>
    <r>
      <rPr>
        <sz val="11"/>
        <color rgb="FF000000"/>
        <rFont val="Calibri"/>
        <family val="2"/>
        <scheme val="minor"/>
      </rPr>
      <t xml:space="preserve">Travel costs for vendor monitoring and outreach activities are categorized as program management only. </t>
    </r>
  </si>
  <si>
    <r>
      <rPr>
        <b/>
        <sz val="11"/>
        <color rgb="FF000000"/>
        <rFont val="Calibri"/>
        <family val="2"/>
        <scheme val="minor"/>
      </rPr>
      <t>400.3</t>
    </r>
    <r>
      <rPr>
        <sz val="7"/>
        <color rgb="FF000000"/>
        <rFont val="Calibri"/>
        <family val="2"/>
        <scheme val="minor"/>
      </rPr>
      <t xml:space="preserve">      </t>
    </r>
    <r>
      <rPr>
        <sz val="11"/>
        <color rgb="FF000000"/>
        <rFont val="Calibri"/>
        <family val="2"/>
        <scheme val="minor"/>
      </rPr>
      <t xml:space="preserve">Outreach/Other includes travel for outreach. Expenses such as vehicle maintenance, licensing and vehicle insurance.  </t>
    </r>
  </si>
  <si>
    <t xml:space="preserve">Other types of travel not associated with clinic operations, vendor management or training. </t>
  </si>
  <si>
    <t xml:space="preserve">      across the four cost categories (example: copy machine)</t>
  </si>
  <si>
    <r>
      <rPr>
        <b/>
        <sz val="11"/>
        <color rgb="FF000000"/>
        <rFont val="Calibri"/>
        <family val="2"/>
        <scheme val="minor"/>
      </rPr>
      <t>500.2</t>
    </r>
    <r>
      <rPr>
        <sz val="7"/>
        <color rgb="FF000000"/>
        <rFont val="Calibri"/>
        <family val="2"/>
        <scheme val="minor"/>
      </rPr>
      <t xml:space="preserve">      </t>
    </r>
    <r>
      <rPr>
        <sz val="11"/>
        <color rgb="FF000000"/>
        <rFont val="Calibri"/>
        <family val="2"/>
        <scheme val="minor"/>
      </rPr>
      <t xml:space="preserve">Maintenance/service agreements includes contracts for lease of office equipment (such as copiers) as well as contracts for maintenance and repair of office equipment. </t>
    </r>
  </si>
  <si>
    <r>
      <rPr>
        <b/>
        <sz val="11"/>
        <color rgb="FF000000"/>
        <rFont val="Calibri"/>
        <family val="2"/>
        <scheme val="minor"/>
      </rPr>
      <t>600.1</t>
    </r>
    <r>
      <rPr>
        <sz val="7"/>
        <color rgb="FF000000"/>
        <rFont val="Calibri"/>
        <family val="2"/>
        <scheme val="minor"/>
      </rPr>
      <t>     </t>
    </r>
    <r>
      <rPr>
        <sz val="11"/>
        <color rgb="FF000000"/>
        <rFont val="Calibri"/>
        <family val="2"/>
        <scheme val="minor"/>
      </rPr>
      <t xml:space="preserve"> Amount anticipated for interpreter services. </t>
    </r>
  </si>
  <si>
    <r>
      <rPr>
        <b/>
        <sz val="11"/>
        <color rgb="FF000000"/>
        <rFont val="Calibri"/>
        <family val="2"/>
        <scheme val="minor"/>
      </rPr>
      <t>600.3</t>
    </r>
    <r>
      <rPr>
        <sz val="7"/>
        <color rgb="FF000000"/>
        <rFont val="Calibri"/>
        <family val="2"/>
        <scheme val="minor"/>
      </rPr>
      <t xml:space="preserve">      </t>
    </r>
    <r>
      <rPr>
        <sz val="11"/>
        <color rgb="FF000000"/>
        <rFont val="Calibri"/>
        <family val="2"/>
        <scheme val="minor"/>
      </rPr>
      <t xml:space="preserve">Other contract services costs listed and described, which includes charges for agency audits, website design and updates, shredding, staff background checks, contracted cleaning, painting, maintenance, etc. </t>
    </r>
  </si>
  <si>
    <r>
      <rPr>
        <b/>
        <sz val="11"/>
        <color rgb="FF000000"/>
        <rFont val="Calibri"/>
        <family val="2"/>
        <scheme val="minor"/>
      </rPr>
      <t>600.4</t>
    </r>
    <r>
      <rPr>
        <sz val="7"/>
        <color rgb="FF000000"/>
        <rFont val="Calibri"/>
        <family val="2"/>
        <scheme val="minor"/>
      </rPr>
      <t xml:space="preserve">      </t>
    </r>
    <r>
      <rPr>
        <sz val="11"/>
        <color rgb="FF000000"/>
        <rFont val="Calibri"/>
        <family val="2"/>
        <scheme val="minor"/>
      </rPr>
      <t>Clinic Services: Contracts for direct WIC services.</t>
    </r>
  </si>
  <si>
    <r>
      <rPr>
        <b/>
        <sz val="10"/>
        <rFont val="Calibri"/>
        <family val="2"/>
        <scheme val="minor"/>
      </rPr>
      <t xml:space="preserve">3)  </t>
    </r>
    <r>
      <rPr>
        <b/>
        <u/>
        <sz val="10"/>
        <rFont val="Calibri"/>
        <family val="2"/>
        <scheme val="minor"/>
      </rPr>
      <t xml:space="preserve"> % OF WIC CATEGORY:</t>
    </r>
    <r>
      <rPr>
        <sz val="10"/>
        <rFont val="Calibri"/>
        <family val="2"/>
        <scheme val="minor"/>
      </rPr>
      <t xml:space="preserve"> enter the appropriate percentage for each category (Breastfeeding Education, Nutrition Education, Client Services, and Program Management)</t>
    </r>
  </si>
  <si>
    <r>
      <rPr>
        <b/>
        <sz val="10"/>
        <rFont val="Calibri"/>
        <family val="2"/>
        <scheme val="minor"/>
      </rPr>
      <t xml:space="preserve">4)  </t>
    </r>
    <r>
      <rPr>
        <sz val="10"/>
        <rFont val="Calibri"/>
        <family val="2"/>
        <scheme val="minor"/>
      </rPr>
      <t xml:space="preserve"> Enter the forcasted total cost for each budget item line shaded in yellow </t>
    </r>
    <r>
      <rPr>
        <b/>
        <i/>
        <sz val="10"/>
        <rFont val="Calibri"/>
        <family val="2"/>
        <scheme val="minor"/>
      </rPr>
      <t>(Column F; cells F9 through F44)</t>
    </r>
  </si>
  <si>
    <r>
      <rPr>
        <b/>
        <sz val="10"/>
        <rFont val="Calibri"/>
        <family val="2"/>
        <scheme val="minor"/>
      </rPr>
      <t>6)</t>
    </r>
    <r>
      <rPr>
        <sz val="10"/>
        <rFont val="Calibri"/>
        <family val="2"/>
        <scheme val="minor"/>
      </rPr>
      <t xml:space="preserve"> For items in white, enter costs into the cateogories based on actual dollar amount budgeted, per category.</t>
    </r>
  </si>
  <si>
    <t xml:space="preserve">▪  Itemize any other costs no listed in any other line items. </t>
  </si>
  <si>
    <r>
      <rPr>
        <b/>
        <sz val="11"/>
        <rFont val="Calibri"/>
        <family val="2"/>
        <scheme val="minor"/>
      </rPr>
      <t>300.1   Registration:</t>
    </r>
    <r>
      <rPr>
        <sz val="11"/>
        <rFont val="Calibri"/>
        <family val="2"/>
        <scheme val="minor"/>
      </rPr>
      <t xml:space="preserve"> Includes registration fees associated with staff training, attendance at local, state or national conferences</t>
    </r>
  </si>
  <si>
    <r>
      <rPr>
        <b/>
        <sz val="11"/>
        <rFont val="Calibri"/>
        <family val="2"/>
        <scheme val="minor"/>
      </rPr>
      <t>300.2   Transportaion:</t>
    </r>
    <r>
      <rPr>
        <sz val="11"/>
        <rFont val="Calibri"/>
        <family val="2"/>
        <scheme val="minor"/>
      </rPr>
      <t xml:space="preserve">  Includes airfare, ground transportation and mileage to trainings, staff meetings and WIC Director meetings</t>
    </r>
  </si>
  <si>
    <r>
      <rPr>
        <b/>
        <sz val="11"/>
        <rFont val="Calibri"/>
        <family val="2"/>
        <scheme val="minor"/>
      </rPr>
      <t>300.3   Meals/Lodging:</t>
    </r>
    <r>
      <rPr>
        <sz val="11"/>
        <rFont val="Calibri"/>
        <family val="2"/>
        <scheme val="minor"/>
      </rPr>
      <t xml:space="preserve">  Includes costs for hotel,  meals and per diem expenses</t>
    </r>
  </si>
  <si>
    <t>Indirect costs are budgeted at program management only</t>
  </si>
  <si>
    <r>
      <t>200.11</t>
    </r>
    <r>
      <rPr>
        <b/>
        <sz val="7"/>
        <color rgb="FF000000"/>
        <rFont val="Calibri"/>
        <family val="2"/>
        <scheme val="minor"/>
      </rPr>
      <t xml:space="preserve">   </t>
    </r>
    <r>
      <rPr>
        <b/>
        <sz val="11"/>
        <color rgb="FF000000"/>
        <rFont val="Calibri"/>
        <family val="2"/>
        <scheme val="minor"/>
      </rPr>
      <t>Utilities/Janitorial Service</t>
    </r>
  </si>
  <si>
    <t xml:space="preserve">    200.15 Other</t>
  </si>
  <si>
    <t xml:space="preserve">▪   Budgeted amounts can be prorated across the WIC cost categories for 400.1 Clinics. </t>
  </si>
  <si>
    <r>
      <rPr>
        <b/>
        <sz val="10"/>
        <rFont val="Calibri"/>
        <family val="2"/>
        <scheme val="minor"/>
      </rPr>
      <t>300.4    Other:</t>
    </r>
    <r>
      <rPr>
        <sz val="10"/>
        <rFont val="Calibri"/>
        <family val="2"/>
        <scheme val="minor"/>
      </rPr>
      <t xml:space="preserve"> Includes costs such as taxi, shuttle, parking and educational materials purchased for staff training and room rental for trainings</t>
    </r>
  </si>
  <si>
    <t xml:space="preserve">    200.13 Dues/Subscriptions</t>
  </si>
  <si>
    <t xml:space="preserve">    200.14 Profess. Credential./Insur</t>
  </si>
  <si>
    <t xml:space="preserve">    300.1 Registration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</si>
</sst>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
  </numFmts>
  <fonts count="44">
    <font>
      <sz val="10"/>
      <name val="Arial"/>
    </font>
    <font>
      <sz val="10"/>
      <name val="Arial"/>
      <family val="2"/>
    </font>
    <font>
      <sz val="12"/>
      <name val="Times New Roman"/>
      <family val="1"/>
    </font>
    <font>
      <sz val="12"/>
      <name val="Wingdings"/>
      <charset val="2"/>
    </font>
    <font>
      <sz val="10"/>
      <name val="Times New Roman"/>
      <family val="1"/>
    </font>
    <font>
      <sz val="12"/>
      <name val="Arial Narrow"/>
      <family val="2"/>
    </font>
    <font>
      <sz val="10"/>
      <name val="Arial Narrow"/>
      <family val="2"/>
    </font>
    <font>
      <b/>
      <sz val="10"/>
      <name val="Arial Narrow"/>
      <family val="2"/>
    </font>
    <font>
      <sz val="8"/>
      <name val="Arial"/>
      <family val="2"/>
    </font>
    <font>
      <sz val="10"/>
      <name val="Arial"/>
      <family val="2"/>
    </font>
    <font>
      <b/>
      <i/>
      <sz val="10"/>
      <name val="Arial Narrow"/>
      <family val="2"/>
    </font>
    <font>
      <b/>
      <sz val="10"/>
      <name val="Arial"/>
      <family val="2"/>
    </font>
    <font>
      <b/>
      <sz val="14"/>
      <name val="Times New Roman"/>
      <family val="1"/>
    </font>
    <font>
      <sz val="10"/>
      <name val="Arial"/>
      <family val="2"/>
    </font>
    <font>
      <sz val="9"/>
      <name val="Arial Narrow"/>
      <family val="2"/>
    </font>
    <font>
      <b/>
      <sz val="14"/>
      <color theme="0"/>
      <name val="Arial Narrow"/>
      <family val="2"/>
    </font>
    <font>
      <sz val="11"/>
      <name val="Arial Narrow"/>
      <family val="2"/>
    </font>
    <font>
      <b/>
      <sz val="12"/>
      <name val="Arial"/>
      <family val="2"/>
    </font>
    <font>
      <sz val="12"/>
      <name val="Arial"/>
      <family val="2"/>
    </font>
    <font>
      <sz val="16"/>
      <name val="Arial"/>
      <family val="2"/>
    </font>
    <font>
      <i/>
      <sz val="10"/>
      <name val="Arial Narrow"/>
      <family val="2"/>
    </font>
    <font>
      <b/>
      <sz val="9"/>
      <name val="Arial"/>
      <family val="2"/>
    </font>
    <font>
      <sz val="11"/>
      <color rgb="FF000000"/>
      <name val="Calibri"/>
      <family val="2"/>
      <scheme val="minor"/>
    </font>
    <font>
      <b/>
      <sz val="11"/>
      <color rgb="FF000000"/>
      <name val="Calibri"/>
      <family val="2"/>
      <scheme val="minor"/>
    </font>
    <font>
      <sz val="7"/>
      <color rgb="FF000000"/>
      <name val="Calibri"/>
      <family val="2"/>
      <scheme val="minor"/>
    </font>
    <font>
      <b/>
      <sz val="7"/>
      <color rgb="FF000000"/>
      <name val="Calibri"/>
      <family val="2"/>
      <scheme val="minor"/>
    </font>
    <font>
      <i/>
      <sz val="11"/>
      <color rgb="FF000000"/>
      <name val="Calibri"/>
      <family val="2"/>
      <scheme val="minor"/>
    </font>
    <font>
      <sz val="10"/>
      <name val="Calibri"/>
      <family val="2"/>
      <scheme val="minor"/>
    </font>
    <font>
      <b/>
      <u/>
      <sz val="12"/>
      <name val="Calibri"/>
      <family val="2"/>
      <scheme val="minor"/>
    </font>
    <font>
      <i/>
      <sz val="10"/>
      <name val="Calibri"/>
      <family val="2"/>
      <scheme val="minor"/>
    </font>
    <font>
      <b/>
      <u/>
      <sz val="14"/>
      <color rgb="FF000000"/>
      <name val="Calibri"/>
      <family val="2"/>
      <scheme val="minor"/>
    </font>
    <font>
      <b/>
      <i/>
      <sz val="10"/>
      <name val="Calibri"/>
      <family val="2"/>
      <scheme val="minor"/>
    </font>
    <font>
      <b/>
      <sz val="10"/>
      <name val="Calibri"/>
      <family val="2"/>
      <scheme val="minor"/>
    </font>
    <font>
      <b/>
      <u/>
      <sz val="10"/>
      <name val="Calibri"/>
      <family val="2"/>
      <scheme val="minor"/>
    </font>
    <font>
      <sz val="11"/>
      <name val="Calibri"/>
      <family val="2"/>
      <scheme val="minor"/>
    </font>
    <font>
      <b/>
      <sz val="11"/>
      <name val="Calibri"/>
      <family val="2"/>
      <scheme val="minor"/>
    </font>
    <font>
      <sz val="7"/>
      <name val="Calibri"/>
      <family val="2"/>
      <scheme val="minor"/>
    </font>
    <font>
      <b/>
      <sz val="12"/>
      <color rgb="FF000000"/>
      <name val="Calibri"/>
      <family val="2"/>
      <scheme val="minor"/>
    </font>
    <font>
      <i/>
      <sz val="12"/>
      <color rgb="FF000000"/>
      <name val="Calibri"/>
      <family val="2"/>
      <scheme val="minor"/>
    </font>
    <font>
      <b/>
      <i/>
      <sz val="12"/>
      <color rgb="FF000000"/>
      <name val="Calibri"/>
      <family val="2"/>
      <scheme val="minor"/>
    </font>
    <font>
      <b/>
      <u/>
      <sz val="14"/>
      <name val="Calibri"/>
      <family val="2"/>
      <scheme val="minor"/>
    </font>
    <font>
      <b/>
      <i/>
      <u/>
      <sz val="10"/>
      <name val="Calibri"/>
      <family val="2"/>
      <scheme val="minor"/>
    </font>
    <font>
      <sz val="12"/>
      <name val="Times New Roman"/>
      <family val="1"/>
      <charset val="2"/>
    </font>
    <font>
      <sz val="8"/>
      <color rgb="FF000000"/>
      <name val="Segoe UI"/>
      <family val="2"/>
    </font>
  </fonts>
  <fills count="9">
    <fill>
      <patternFill patternType="none"/>
    </fill>
    <fill>
      <patternFill patternType="gray125"/>
    </fill>
    <fill>
      <patternFill patternType="solid">
        <fgColor indexed="22"/>
        <bgColor indexed="64"/>
      </patternFill>
    </fill>
    <fill>
      <patternFill patternType="solid">
        <fgColor indexed="55"/>
        <bgColor indexed="64"/>
      </patternFill>
    </fill>
    <fill>
      <patternFill patternType="solid">
        <fgColor indexed="23"/>
        <bgColor indexed="64"/>
      </patternFill>
    </fill>
    <fill>
      <patternFill patternType="solid">
        <fgColor rgb="FFCCECFF"/>
        <bgColor indexed="64"/>
      </patternFill>
    </fill>
    <fill>
      <patternFill patternType="solid">
        <fgColor rgb="FFFFFFCC"/>
        <bgColor indexed="64"/>
      </patternFill>
    </fill>
    <fill>
      <patternFill patternType="solid">
        <fgColor rgb="FFFFCCCC"/>
        <bgColor indexed="64"/>
      </patternFill>
    </fill>
    <fill>
      <patternFill patternType="solid">
        <fgColor theme="0"/>
        <bgColor indexed="64"/>
      </patternFill>
    </fill>
  </fills>
  <borders count="46">
    <border>
      <left/>
      <right/>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top style="double">
        <color indexed="64"/>
      </top>
      <bottom/>
      <diagonal/>
    </border>
    <border>
      <left/>
      <right/>
      <top/>
      <bottom style="double">
        <color indexed="64"/>
      </bottom>
      <diagonal/>
    </border>
    <border>
      <left style="double">
        <color indexed="64"/>
      </left>
      <right style="double">
        <color indexed="64"/>
      </right>
      <top style="double">
        <color indexed="64"/>
      </top>
      <bottom style="double">
        <color indexed="64"/>
      </bottom>
      <diagonal/>
    </border>
    <border>
      <left style="double">
        <color indexed="64"/>
      </left>
      <right style="double">
        <color indexed="64"/>
      </right>
      <top style="double">
        <color indexed="64"/>
      </top>
      <bottom/>
      <diagonal/>
    </border>
    <border>
      <left/>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top style="medium">
        <color indexed="64"/>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right/>
      <top style="double">
        <color indexed="64"/>
      </top>
      <bottom style="medium">
        <color indexed="64"/>
      </bottom>
      <diagonal/>
    </border>
    <border>
      <left style="medium">
        <color indexed="64"/>
      </left>
      <right style="medium">
        <color indexed="64"/>
      </right>
      <top style="medium">
        <color indexed="64"/>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double">
        <color indexed="64"/>
      </right>
      <top style="double">
        <color indexed="64"/>
      </top>
      <bottom/>
      <diagonal/>
    </border>
    <border>
      <left style="double">
        <color indexed="64"/>
      </left>
      <right style="thin">
        <color indexed="64"/>
      </right>
      <top/>
      <bottom/>
      <diagonal/>
    </border>
    <border>
      <left style="thin">
        <color indexed="64"/>
      </left>
      <right style="thin">
        <color indexed="64"/>
      </right>
      <top/>
      <bottom/>
      <diagonal/>
    </border>
    <border>
      <left style="thin">
        <color indexed="64"/>
      </left>
      <right style="double">
        <color indexed="64"/>
      </right>
      <top/>
      <bottom/>
      <diagonal/>
    </border>
    <border>
      <left style="double">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double">
        <color indexed="64"/>
      </right>
      <top/>
      <bottom style="double">
        <color indexed="64"/>
      </bottom>
      <diagonal/>
    </border>
    <border>
      <left/>
      <right style="double">
        <color indexed="64"/>
      </right>
      <top/>
      <bottom/>
      <diagonal/>
    </border>
    <border>
      <left style="double">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medium">
        <color indexed="64"/>
      </left>
      <right/>
      <top/>
      <bottom style="medium">
        <color indexed="64"/>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s>
  <cellStyleXfs count="2">
    <xf numFmtId="0" fontId="0" fillId="0" borderId="0"/>
    <xf numFmtId="44" fontId="1" fillId="0" borderId="0" applyFont="0" applyFill="0" applyBorder="0" applyAlignment="0" applyProtection="0"/>
  </cellStyleXfs>
  <cellXfs count="173">
    <xf numFmtId="0" fontId="0" fillId="0" borderId="0" xfId="0"/>
    <xf numFmtId="0" fontId="0" fillId="0" borderId="0" xfId="0" applyBorder="1" applyProtection="1">
      <protection locked="0"/>
    </xf>
    <xf numFmtId="0" fontId="0" fillId="0" borderId="0" xfId="0" applyProtection="1">
      <protection locked="0"/>
    </xf>
    <xf numFmtId="0" fontId="13" fillId="0" borderId="0" xfId="0" applyFont="1" applyBorder="1" applyProtection="1">
      <protection locked="0"/>
    </xf>
    <xf numFmtId="0" fontId="0" fillId="0" borderId="0" xfId="0" applyAlignment="1" applyProtection="1">
      <alignment horizontal="center"/>
      <protection locked="0"/>
    </xf>
    <xf numFmtId="0" fontId="2" fillId="0" borderId="0" xfId="0" applyFont="1" applyProtection="1">
      <protection locked="0"/>
    </xf>
    <xf numFmtId="49" fontId="0" fillId="5" borderId="5" xfId="0" applyNumberFormat="1" applyFill="1" applyBorder="1" applyAlignment="1" applyProtection="1">
      <alignment horizontal="center"/>
      <protection locked="0"/>
    </xf>
    <xf numFmtId="49" fontId="0" fillId="5" borderId="6" xfId="0" applyNumberFormat="1" applyFill="1" applyBorder="1" applyAlignment="1" applyProtection="1">
      <alignment horizontal="center"/>
      <protection locked="0"/>
    </xf>
    <xf numFmtId="9" fontId="9" fillId="5" borderId="8" xfId="0" applyNumberFormat="1" applyFont="1" applyFill="1" applyBorder="1" applyAlignment="1" applyProtection="1">
      <alignment horizontal="center" vertical="center" wrapText="1"/>
      <protection locked="0"/>
    </xf>
    <xf numFmtId="164" fontId="9" fillId="2" borderId="7" xfId="0" applyNumberFormat="1" applyFont="1" applyFill="1" applyBorder="1" applyAlignment="1" applyProtection="1">
      <alignment vertical="center" wrapText="1"/>
      <protection locked="0"/>
    </xf>
    <xf numFmtId="164" fontId="18" fillId="6" borderId="2" xfId="0" applyNumberFormat="1" applyFont="1" applyFill="1" applyBorder="1" applyAlignment="1" applyProtection="1">
      <alignment vertical="center" wrapText="1"/>
    </xf>
    <xf numFmtId="164" fontId="5" fillId="2" borderId="7" xfId="0" applyNumberFormat="1" applyFont="1" applyFill="1" applyBorder="1" applyAlignment="1" applyProtection="1">
      <alignment vertical="center" wrapText="1"/>
      <protection locked="0"/>
    </xf>
    <xf numFmtId="0" fontId="2" fillId="0" borderId="18" xfId="0" applyFont="1" applyBorder="1" applyAlignment="1" applyProtection="1">
      <alignment horizontal="center"/>
      <protection locked="0"/>
    </xf>
    <xf numFmtId="0" fontId="3" fillId="0" borderId="18" xfId="0" applyFont="1" applyBorder="1" applyAlignment="1" applyProtection="1">
      <alignment horizontal="center"/>
      <protection locked="0"/>
    </xf>
    <xf numFmtId="49" fontId="6" fillId="5" borderId="1" xfId="0" applyNumberFormat="1" applyFont="1" applyFill="1" applyBorder="1" applyAlignment="1" applyProtection="1">
      <alignment vertical="center" wrapText="1"/>
      <protection locked="0"/>
    </xf>
    <xf numFmtId="164" fontId="5" fillId="3" borderId="1" xfId="0" applyNumberFormat="1" applyFont="1" applyFill="1" applyBorder="1" applyAlignment="1" applyProtection="1">
      <alignment vertical="center" wrapText="1"/>
      <protection locked="0"/>
    </xf>
    <xf numFmtId="164" fontId="5" fillId="3" borderId="8" xfId="0" applyNumberFormat="1" applyFont="1" applyFill="1" applyBorder="1" applyAlignment="1" applyProtection="1">
      <alignment vertical="center" wrapText="1"/>
      <protection locked="0"/>
    </xf>
    <xf numFmtId="164" fontId="9" fillId="3" borderId="19" xfId="0" applyNumberFormat="1" applyFont="1" applyFill="1" applyBorder="1" applyAlignment="1" applyProtection="1">
      <alignment vertical="center" wrapText="1"/>
      <protection locked="0"/>
    </xf>
    <xf numFmtId="49" fontId="14" fillId="0" borderId="23" xfId="0" applyNumberFormat="1" applyFont="1" applyBorder="1" applyAlignment="1" applyProtection="1">
      <alignment wrapText="1"/>
      <protection locked="0"/>
    </xf>
    <xf numFmtId="49" fontId="14" fillId="0" borderId="24" xfId="0" applyNumberFormat="1" applyFont="1" applyBorder="1" applyAlignment="1" applyProtection="1">
      <alignment wrapText="1"/>
      <protection locked="0"/>
    </xf>
    <xf numFmtId="2" fontId="6" fillId="0" borderId="24" xfId="0" applyNumberFormat="1" applyFont="1" applyBorder="1" applyAlignment="1" applyProtection="1">
      <alignment wrapText="1"/>
      <protection locked="0"/>
    </xf>
    <xf numFmtId="44" fontId="6" fillId="0" borderId="24" xfId="1" applyFont="1" applyBorder="1" applyAlignment="1" applyProtection="1">
      <alignment wrapText="1"/>
      <protection locked="0"/>
    </xf>
    <xf numFmtId="44" fontId="6" fillId="6" borderId="24" xfId="1" applyFont="1" applyFill="1" applyBorder="1" applyAlignment="1" applyProtection="1">
      <alignment wrapText="1"/>
    </xf>
    <xf numFmtId="44" fontId="6" fillId="6" borderId="25" xfId="1" applyFont="1" applyFill="1" applyBorder="1" applyAlignment="1" applyProtection="1">
      <alignment wrapText="1"/>
    </xf>
    <xf numFmtId="49" fontId="14" fillId="0" borderId="26" xfId="0" applyNumberFormat="1" applyFont="1" applyBorder="1" applyAlignment="1" applyProtection="1">
      <alignment wrapText="1"/>
      <protection locked="0"/>
    </xf>
    <xf numFmtId="49" fontId="14" fillId="0" borderId="20" xfId="0" applyNumberFormat="1" applyFont="1" applyBorder="1" applyAlignment="1" applyProtection="1">
      <alignment wrapText="1"/>
      <protection locked="0"/>
    </xf>
    <xf numFmtId="2" fontId="6" fillId="0" borderId="20" xfId="0" applyNumberFormat="1" applyFont="1" applyBorder="1" applyAlignment="1" applyProtection="1">
      <alignment wrapText="1"/>
      <protection locked="0"/>
    </xf>
    <xf numFmtId="44" fontId="6" fillId="0" borderId="20" xfId="1" applyFont="1" applyBorder="1" applyAlignment="1" applyProtection="1">
      <alignment wrapText="1"/>
      <protection locked="0"/>
    </xf>
    <xf numFmtId="44" fontId="6" fillId="6" borderId="20" xfId="1" applyFont="1" applyFill="1" applyBorder="1" applyAlignment="1" applyProtection="1">
      <alignment wrapText="1"/>
    </xf>
    <xf numFmtId="44" fontId="6" fillId="6" borderId="27" xfId="1" applyFont="1" applyFill="1" applyBorder="1" applyAlignment="1" applyProtection="1">
      <alignment wrapText="1"/>
    </xf>
    <xf numFmtId="49" fontId="11" fillId="5" borderId="5" xfId="0" applyNumberFormat="1" applyFont="1" applyFill="1" applyBorder="1" applyAlignment="1" applyProtection="1">
      <alignment horizontal="center" vertical="center"/>
      <protection locked="0"/>
    </xf>
    <xf numFmtId="49" fontId="14" fillId="0" borderId="31" xfId="0" applyNumberFormat="1" applyFont="1" applyBorder="1" applyAlignment="1" applyProtection="1">
      <alignment wrapText="1"/>
      <protection locked="0"/>
    </xf>
    <xf numFmtId="49" fontId="14" fillId="0" borderId="32" xfId="0" applyNumberFormat="1" applyFont="1" applyBorder="1" applyAlignment="1" applyProtection="1">
      <alignment wrapText="1"/>
      <protection locked="0"/>
    </xf>
    <xf numFmtId="2" fontId="6" fillId="0" borderId="32" xfId="0" applyNumberFormat="1" applyFont="1" applyBorder="1" applyAlignment="1" applyProtection="1">
      <alignment wrapText="1"/>
      <protection locked="0"/>
    </xf>
    <xf numFmtId="44" fontId="6" fillId="0" borderId="32" xfId="1" applyFont="1" applyBorder="1" applyAlignment="1" applyProtection="1">
      <alignment wrapText="1"/>
      <protection locked="0"/>
    </xf>
    <xf numFmtId="44" fontId="6" fillId="6" borderId="32" xfId="1" applyFont="1" applyFill="1" applyBorder="1" applyAlignment="1" applyProtection="1">
      <alignment wrapText="1"/>
    </xf>
    <xf numFmtId="44" fontId="6" fillId="6" borderId="33" xfId="1" applyFont="1" applyFill="1" applyBorder="1" applyAlignment="1" applyProtection="1">
      <alignment wrapText="1"/>
    </xf>
    <xf numFmtId="49" fontId="14" fillId="0" borderId="38" xfId="0" applyNumberFormat="1" applyFont="1" applyBorder="1" applyAlignment="1" applyProtection="1">
      <alignment wrapText="1"/>
      <protection locked="0"/>
    </xf>
    <xf numFmtId="49" fontId="14" fillId="0" borderId="39" xfId="0" applyNumberFormat="1" applyFont="1" applyBorder="1" applyAlignment="1" applyProtection="1">
      <alignment wrapText="1"/>
      <protection locked="0"/>
    </xf>
    <xf numFmtId="2" fontId="6" fillId="0" borderId="39" xfId="0" applyNumberFormat="1" applyFont="1" applyBorder="1" applyAlignment="1" applyProtection="1">
      <alignment wrapText="1"/>
      <protection locked="0"/>
    </xf>
    <xf numFmtId="44" fontId="6" fillId="0" borderId="39" xfId="1" applyFont="1" applyBorder="1" applyAlignment="1" applyProtection="1">
      <alignment wrapText="1"/>
      <protection locked="0"/>
    </xf>
    <xf numFmtId="44" fontId="6" fillId="6" borderId="39" xfId="1" applyFont="1" applyFill="1" applyBorder="1" applyAlignment="1" applyProtection="1">
      <alignment wrapText="1"/>
    </xf>
    <xf numFmtId="44" fontId="6" fillId="6" borderId="40" xfId="1" applyFont="1" applyFill="1" applyBorder="1" applyAlignment="1" applyProtection="1">
      <alignment wrapText="1"/>
    </xf>
    <xf numFmtId="0" fontId="6" fillId="6" borderId="20" xfId="1" applyNumberFormat="1" applyFont="1" applyFill="1" applyBorder="1" applyAlignment="1" applyProtection="1">
      <alignment wrapText="1"/>
    </xf>
    <xf numFmtId="0" fontId="6" fillId="6" borderId="39" xfId="1" applyNumberFormat="1" applyFont="1" applyFill="1" applyBorder="1" applyAlignment="1" applyProtection="1">
      <alignment wrapText="1"/>
    </xf>
    <xf numFmtId="0" fontId="6" fillId="6" borderId="32" xfId="1" applyNumberFormat="1" applyFont="1" applyFill="1" applyBorder="1" applyAlignment="1" applyProtection="1">
      <alignment wrapText="1"/>
    </xf>
    <xf numFmtId="164" fontId="9" fillId="2" borderId="14" xfId="0" applyNumberFormat="1" applyFont="1" applyFill="1" applyBorder="1" applyAlignment="1" applyProtection="1">
      <alignment vertical="center" wrapText="1"/>
      <protection locked="0"/>
    </xf>
    <xf numFmtId="164" fontId="5" fillId="6" borderId="9" xfId="0" applyNumberFormat="1" applyFont="1" applyFill="1" applyBorder="1" applyAlignment="1" applyProtection="1">
      <alignment horizontal="right" vertical="top" wrapText="1"/>
    </xf>
    <xf numFmtId="0" fontId="22" fillId="0" borderId="0" xfId="0" applyFont="1" applyAlignment="1">
      <alignment horizontal="left" vertical="center"/>
    </xf>
    <xf numFmtId="0" fontId="23" fillId="0" borderId="0" xfId="0" applyFont="1" applyAlignment="1">
      <alignment horizontal="left" vertical="center"/>
    </xf>
    <xf numFmtId="0" fontId="27" fillId="0" borderId="0" xfId="0" applyFont="1" applyAlignment="1">
      <alignment wrapText="1"/>
    </xf>
    <xf numFmtId="0" fontId="27" fillId="0" borderId="0" xfId="0" applyFont="1"/>
    <xf numFmtId="0" fontId="29" fillId="0" borderId="0" xfId="0" applyFont="1"/>
    <xf numFmtId="0" fontId="30" fillId="0" borderId="0" xfId="0" applyFont="1" applyAlignment="1">
      <alignment horizontal="left" vertical="center"/>
    </xf>
    <xf numFmtId="0" fontId="29" fillId="0" borderId="0" xfId="0" applyFont="1" applyAlignment="1"/>
    <xf numFmtId="0" fontId="27" fillId="0" borderId="0" xfId="0" applyFont="1" applyAlignment="1"/>
    <xf numFmtId="0" fontId="27" fillId="0" borderId="0" xfId="0" applyFont="1" applyAlignment="1">
      <alignment horizontal="left"/>
    </xf>
    <xf numFmtId="0" fontId="22" fillId="0" borderId="0" xfId="0" applyFont="1" applyAlignment="1">
      <alignment vertical="center"/>
    </xf>
    <xf numFmtId="0" fontId="22" fillId="0" borderId="0" xfId="0" applyFont="1" applyAlignment="1">
      <alignment horizontal="left" vertical="center" wrapText="1"/>
    </xf>
    <xf numFmtId="0" fontId="26" fillId="0" borderId="0" xfId="0" applyFont="1" applyAlignment="1">
      <alignment horizontal="left" vertical="center"/>
    </xf>
    <xf numFmtId="0" fontId="22" fillId="0" borderId="0" xfId="0" applyFont="1" applyFill="1" applyAlignment="1">
      <alignment vertical="center"/>
    </xf>
    <xf numFmtId="0" fontId="27" fillId="0" borderId="0" xfId="0" applyFont="1" applyFill="1" applyAlignment="1"/>
    <xf numFmtId="0" fontId="27" fillId="0" borderId="0" xfId="0" applyFont="1" applyFill="1"/>
    <xf numFmtId="0" fontId="27" fillId="0" borderId="14" xfId="0" applyFont="1" applyBorder="1" applyAlignment="1">
      <alignment wrapText="1"/>
    </xf>
    <xf numFmtId="0" fontId="27" fillId="0" borderId="10" xfId="0" applyFont="1" applyBorder="1"/>
    <xf numFmtId="0" fontId="34" fillId="0" borderId="43" xfId="0" applyFont="1" applyBorder="1" applyAlignment="1">
      <alignment vertical="center"/>
    </xf>
    <xf numFmtId="0" fontId="27" fillId="0" borderId="0" xfId="0" applyFont="1" applyBorder="1" applyAlignment="1">
      <alignment wrapText="1"/>
    </xf>
    <xf numFmtId="0" fontId="27" fillId="0" borderId="44" xfId="0" applyFont="1" applyBorder="1"/>
    <xf numFmtId="0" fontId="27" fillId="0" borderId="43" xfId="0" applyFont="1" applyBorder="1"/>
    <xf numFmtId="0" fontId="34" fillId="0" borderId="0" xfId="0" applyFont="1" applyBorder="1" applyAlignment="1">
      <alignment horizontal="left" vertical="center"/>
    </xf>
    <xf numFmtId="0" fontId="27" fillId="0" borderId="41" xfId="0" applyFont="1" applyBorder="1"/>
    <xf numFmtId="0" fontId="34" fillId="0" borderId="45" xfId="0" applyFont="1" applyBorder="1" applyAlignment="1">
      <alignment horizontal="left" vertical="center"/>
    </xf>
    <xf numFmtId="0" fontId="27" fillId="0" borderId="8" xfId="0" applyFont="1" applyBorder="1"/>
    <xf numFmtId="0" fontId="34" fillId="0" borderId="0" xfId="0" applyFont="1" applyAlignment="1">
      <alignment horizontal="left" vertical="center"/>
    </xf>
    <xf numFmtId="0" fontId="34" fillId="0" borderId="0" xfId="0" applyFont="1"/>
    <xf numFmtId="0" fontId="37" fillId="0" borderId="0" xfId="0" applyFont="1" applyAlignment="1">
      <alignment horizontal="left" vertical="center"/>
    </xf>
    <xf numFmtId="0" fontId="28" fillId="0" borderId="42" xfId="0" applyFont="1" applyBorder="1" applyAlignment="1">
      <alignment vertical="center"/>
    </xf>
    <xf numFmtId="0" fontId="40" fillId="0" borderId="0" xfId="0" applyFont="1"/>
    <xf numFmtId="0" fontId="9" fillId="0" borderId="0" xfId="0" applyFont="1" applyBorder="1" applyProtection="1">
      <protection locked="0"/>
    </xf>
    <xf numFmtId="0" fontId="35" fillId="0" borderId="0" xfId="0" applyFont="1" applyAlignment="1"/>
    <xf numFmtId="0" fontId="34" fillId="0" borderId="0" xfId="0" applyFont="1" applyAlignment="1"/>
    <xf numFmtId="164" fontId="18" fillId="6" borderId="9" xfId="0" applyNumberFormat="1" applyFont="1" applyFill="1" applyBorder="1" applyAlignment="1" applyProtection="1">
      <alignment horizontal="right" vertical="top" wrapText="1"/>
    </xf>
    <xf numFmtId="0" fontId="11" fillId="0" borderId="5" xfId="0" applyFont="1" applyBorder="1" applyAlignment="1" applyProtection="1">
      <alignment horizontal="right"/>
      <protection locked="0"/>
    </xf>
    <xf numFmtId="0" fontId="17" fillId="0" borderId="5" xfId="0" applyFont="1" applyBorder="1" applyAlignment="1" applyProtection="1">
      <alignment horizontal="right"/>
      <protection locked="0"/>
    </xf>
    <xf numFmtId="0" fontId="17" fillId="0" borderId="18" xfId="0" applyFont="1" applyBorder="1" applyAlignment="1" applyProtection="1">
      <alignment horizontal="right"/>
      <protection locked="0"/>
    </xf>
    <xf numFmtId="0" fontId="5" fillId="0" borderId="10" xfId="0" applyFont="1" applyBorder="1" applyAlignment="1" applyProtection="1">
      <alignment horizontal="center" vertical="top" wrapText="1"/>
      <protection locked="0"/>
    </xf>
    <xf numFmtId="0" fontId="5" fillId="6" borderId="10" xfId="0" applyFont="1" applyFill="1" applyBorder="1" applyAlignment="1" applyProtection="1">
      <alignment horizontal="center" vertical="top" wrapText="1"/>
      <protection locked="0"/>
    </xf>
    <xf numFmtId="0" fontId="5" fillId="0" borderId="8" xfId="0" applyFont="1" applyBorder="1" applyAlignment="1" applyProtection="1">
      <alignment horizontal="center" vertical="top" wrapText="1"/>
      <protection locked="0"/>
    </xf>
    <xf numFmtId="0" fontId="5" fillId="6" borderId="8" xfId="0" applyFont="1" applyFill="1" applyBorder="1" applyAlignment="1" applyProtection="1">
      <alignment horizontal="center" vertical="top" wrapText="1"/>
      <protection locked="0"/>
    </xf>
    <xf numFmtId="9" fontId="9" fillId="5" borderId="8" xfId="0" applyNumberFormat="1" applyFont="1" applyFill="1" applyBorder="1" applyAlignment="1" applyProtection="1">
      <alignment vertical="center" wrapText="1"/>
      <protection locked="0"/>
    </xf>
    <xf numFmtId="0" fontId="21" fillId="2" borderId="11" xfId="0" applyFont="1" applyFill="1" applyBorder="1" applyAlignment="1" applyProtection="1">
      <alignment vertical="center" wrapText="1"/>
      <protection locked="0"/>
    </xf>
    <xf numFmtId="164" fontId="9" fillId="2" borderId="12" xfId="0" applyNumberFormat="1" applyFont="1" applyFill="1" applyBorder="1" applyAlignment="1" applyProtection="1">
      <alignment vertical="center" wrapText="1"/>
      <protection locked="0"/>
    </xf>
    <xf numFmtId="0" fontId="6" fillId="7" borderId="11" xfId="0" applyFont="1" applyFill="1" applyBorder="1" applyAlignment="1" applyProtection="1">
      <alignment vertical="center" wrapText="1"/>
      <protection locked="0"/>
    </xf>
    <xf numFmtId="164" fontId="18" fillId="0" borderId="1" xfId="0" applyNumberFormat="1" applyFont="1" applyFill="1" applyBorder="1" applyAlignment="1" applyProtection="1">
      <alignment vertical="center" wrapText="1"/>
      <protection locked="0"/>
    </xf>
    <xf numFmtId="0" fontId="6" fillId="7" borderId="1" xfId="0" applyFont="1" applyFill="1" applyBorder="1" applyAlignment="1" applyProtection="1">
      <alignment vertical="center" wrapText="1"/>
      <protection locked="0"/>
    </xf>
    <xf numFmtId="164" fontId="18" fillId="0" borderId="8" xfId="0" applyNumberFormat="1" applyFont="1" applyFill="1" applyBorder="1" applyAlignment="1" applyProtection="1">
      <alignment vertical="center" wrapText="1"/>
      <protection locked="0"/>
    </xf>
    <xf numFmtId="164" fontId="18" fillId="2" borderId="12" xfId="0" applyNumberFormat="1" applyFont="1" applyFill="1" applyBorder="1" applyAlignment="1" applyProtection="1">
      <alignment vertical="center" wrapText="1"/>
      <protection locked="0"/>
    </xf>
    <xf numFmtId="0" fontId="4" fillId="0" borderId="1" xfId="0" applyFont="1" applyBorder="1" applyAlignment="1" applyProtection="1">
      <alignment vertical="center" wrapText="1"/>
      <protection locked="0"/>
    </xf>
    <xf numFmtId="0" fontId="6" fillId="0" borderId="1" xfId="0" applyFont="1" applyBorder="1" applyAlignment="1" applyProtection="1">
      <alignment vertical="center" wrapText="1"/>
      <protection locked="0"/>
    </xf>
    <xf numFmtId="164" fontId="5" fillId="8" borderId="9" xfId="0" applyNumberFormat="1" applyFont="1" applyFill="1" applyBorder="1" applyAlignment="1" applyProtection="1">
      <alignment horizontal="right" vertical="top" wrapText="1"/>
      <protection locked="0"/>
    </xf>
    <xf numFmtId="0" fontId="7" fillId="7" borderId="1" xfId="0" applyFont="1" applyFill="1" applyBorder="1" applyAlignment="1" applyProtection="1">
      <alignment vertical="center" wrapText="1"/>
      <protection locked="0"/>
    </xf>
    <xf numFmtId="0" fontId="20" fillId="0" borderId="1" xfId="0" applyFont="1" applyFill="1" applyBorder="1" applyAlignment="1" applyProtection="1">
      <alignment vertical="center" wrapText="1"/>
      <protection locked="0"/>
    </xf>
    <xf numFmtId="0" fontId="10" fillId="7" borderId="1" xfId="0" applyFont="1" applyFill="1" applyBorder="1" applyAlignment="1" applyProtection="1">
      <alignment vertical="center" wrapText="1"/>
      <protection locked="0"/>
    </xf>
    <xf numFmtId="0" fontId="14" fillId="0" borderId="1" xfId="0" applyFont="1" applyBorder="1" applyAlignment="1" applyProtection="1">
      <alignment vertical="center" wrapText="1"/>
      <protection locked="0"/>
    </xf>
    <xf numFmtId="0" fontId="6" fillId="0" borderId="9" xfId="0" applyFont="1" applyBorder="1" applyAlignment="1" applyProtection="1">
      <alignment vertical="center" wrapText="1"/>
      <protection locked="0"/>
    </xf>
    <xf numFmtId="0" fontId="4" fillId="7" borderId="1" xfId="0" applyFont="1" applyFill="1" applyBorder="1" applyAlignment="1" applyProtection="1">
      <alignment vertical="center" wrapText="1"/>
      <protection locked="0"/>
    </xf>
    <xf numFmtId="0" fontId="6" fillId="7" borderId="41" xfId="0" applyFont="1" applyFill="1" applyBorder="1" applyAlignment="1" applyProtection="1">
      <alignment vertical="center" wrapText="1"/>
      <protection locked="0"/>
    </xf>
    <xf numFmtId="0" fontId="6" fillId="0" borderId="19" xfId="0" applyFont="1" applyBorder="1" applyAlignment="1" applyProtection="1">
      <alignment horizontal="left" vertical="center" wrapText="1"/>
      <protection locked="0"/>
    </xf>
    <xf numFmtId="164" fontId="18" fillId="0" borderId="19" xfId="0" applyNumberFormat="1" applyFont="1" applyFill="1" applyBorder="1" applyAlignment="1" applyProtection="1">
      <alignment vertical="center" wrapText="1"/>
      <protection locked="0"/>
    </xf>
    <xf numFmtId="0" fontId="11" fillId="0" borderId="2" xfId="0" applyFont="1" applyBorder="1" applyAlignment="1" applyProtection="1">
      <alignment vertical="center" wrapText="1"/>
      <protection locked="0"/>
    </xf>
    <xf numFmtId="0" fontId="11" fillId="0" borderId="0" xfId="0" applyFont="1" applyBorder="1" applyAlignment="1" applyProtection="1">
      <alignment vertical="center" wrapText="1"/>
      <protection locked="0"/>
    </xf>
    <xf numFmtId="164" fontId="18" fillId="6" borderId="0" xfId="0" applyNumberFormat="1" applyFont="1" applyFill="1" applyBorder="1" applyAlignment="1" applyProtection="1">
      <alignment vertical="center" wrapText="1"/>
      <protection locked="0"/>
    </xf>
    <xf numFmtId="0" fontId="9" fillId="0" borderId="0" xfId="0" applyFont="1" applyProtection="1">
      <protection locked="0"/>
    </xf>
    <xf numFmtId="0" fontId="9" fillId="0" borderId="0" xfId="0" applyFont="1" applyBorder="1" applyAlignment="1" applyProtection="1">
      <alignment horizontal="left"/>
      <protection locked="0"/>
    </xf>
    <xf numFmtId="0" fontId="6" fillId="0" borderId="29" xfId="0" applyFont="1" applyBorder="1" applyAlignment="1" applyProtection="1">
      <alignment horizontal="center" vertical="center" wrapText="1"/>
      <protection locked="0"/>
    </xf>
    <xf numFmtId="0" fontId="6" fillId="0" borderId="32" xfId="0" applyFont="1" applyBorder="1" applyAlignment="1" applyProtection="1">
      <alignment horizontal="center" vertical="center" wrapText="1"/>
      <protection locked="0"/>
    </xf>
    <xf numFmtId="0" fontId="26" fillId="0" borderId="0" xfId="0" applyFont="1" applyAlignment="1">
      <alignment horizontal="left" vertical="center" wrapText="1"/>
    </xf>
    <xf numFmtId="0" fontId="42" fillId="0" borderId="18" xfId="0" applyFont="1" applyBorder="1" applyAlignment="1" applyProtection="1">
      <alignment horizontal="center"/>
      <protection locked="0"/>
    </xf>
    <xf numFmtId="0" fontId="6" fillId="0" borderId="1" xfId="0" applyFont="1" applyBorder="1" applyAlignment="1" applyProtection="1">
      <alignment vertical="center"/>
      <protection locked="0"/>
    </xf>
    <xf numFmtId="0" fontId="27" fillId="0" borderId="0" xfId="0" applyFont="1" applyAlignment="1">
      <alignment horizontal="left" wrapText="1"/>
    </xf>
    <xf numFmtId="0" fontId="19" fillId="0" borderId="0" xfId="0" applyFont="1" applyAlignment="1" applyProtection="1">
      <alignment horizontal="left"/>
      <protection locked="0"/>
    </xf>
    <xf numFmtId="0" fontId="19" fillId="0" borderId="37" xfId="0" applyFont="1" applyBorder="1" applyAlignment="1" applyProtection="1">
      <alignment horizontal="left"/>
      <protection locked="0"/>
    </xf>
    <xf numFmtId="0" fontId="0" fillId="5" borderId="15" xfId="0" applyFill="1" applyBorder="1" applyAlignment="1" applyProtection="1">
      <alignment horizontal="center"/>
      <protection locked="0"/>
    </xf>
    <xf numFmtId="0" fontId="0" fillId="5" borderId="16" xfId="0" applyFill="1" applyBorder="1" applyAlignment="1" applyProtection="1">
      <alignment horizontal="center"/>
      <protection locked="0"/>
    </xf>
    <xf numFmtId="0" fontId="0" fillId="5" borderId="17" xfId="0" applyFill="1" applyBorder="1" applyAlignment="1" applyProtection="1">
      <alignment horizontal="center"/>
      <protection locked="0"/>
    </xf>
    <xf numFmtId="0" fontId="11" fillId="0" borderId="13" xfId="0" applyFont="1" applyBorder="1" applyAlignment="1" applyProtection="1">
      <alignment wrapText="1"/>
      <protection locked="0"/>
    </xf>
    <xf numFmtId="0" fontId="11" fillId="0" borderId="1" xfId="0" applyFont="1" applyBorder="1" applyAlignment="1" applyProtection="1">
      <alignment wrapText="1"/>
      <protection locked="0"/>
    </xf>
    <xf numFmtId="0" fontId="5" fillId="0" borderId="0" xfId="0" applyFont="1" applyFill="1" applyBorder="1" applyAlignment="1" applyProtection="1">
      <alignment wrapText="1"/>
      <protection locked="0"/>
    </xf>
    <xf numFmtId="0" fontId="6" fillId="0" borderId="0" xfId="0" applyFont="1" applyFill="1" applyBorder="1" applyAlignment="1" applyProtection="1">
      <alignment wrapText="1"/>
      <protection locked="0"/>
    </xf>
    <xf numFmtId="0" fontId="7" fillId="0" borderId="42" xfId="0" applyFont="1" applyFill="1" applyBorder="1" applyAlignment="1" applyProtection="1">
      <alignment wrapText="1"/>
      <protection locked="0"/>
    </xf>
    <xf numFmtId="0" fontId="7" fillId="0" borderId="14" xfId="0" applyFont="1" applyFill="1" applyBorder="1" applyAlignment="1" applyProtection="1">
      <alignment wrapText="1"/>
      <protection locked="0"/>
    </xf>
    <xf numFmtId="0" fontId="7" fillId="0" borderId="10" xfId="0" applyFont="1" applyFill="1" applyBorder="1" applyAlignment="1" applyProtection="1">
      <alignment wrapText="1"/>
      <protection locked="0"/>
    </xf>
    <xf numFmtId="0" fontId="7" fillId="6" borderId="11" xfId="0" applyFont="1" applyFill="1" applyBorder="1" applyAlignment="1" applyProtection="1">
      <alignment wrapText="1"/>
      <protection locked="0"/>
    </xf>
    <xf numFmtId="0" fontId="7" fillId="6" borderId="7" xfId="0" applyFont="1" applyFill="1" applyBorder="1" applyAlignment="1" applyProtection="1">
      <alignment wrapText="1"/>
      <protection locked="0"/>
    </xf>
    <xf numFmtId="0" fontId="7" fillId="6" borderId="12" xfId="0" applyFont="1" applyFill="1" applyBorder="1" applyAlignment="1" applyProtection="1">
      <alignment wrapText="1"/>
      <protection locked="0"/>
    </xf>
    <xf numFmtId="0" fontId="9" fillId="0" borderId="0" xfId="0" applyFont="1" applyBorder="1" applyProtection="1">
      <protection locked="0"/>
    </xf>
    <xf numFmtId="0" fontId="9" fillId="0" borderId="0" xfId="0" applyFont="1" applyProtection="1">
      <protection locked="0"/>
    </xf>
    <xf numFmtId="0" fontId="12" fillId="0" borderId="21" xfId="0" applyFont="1" applyBorder="1" applyAlignment="1" applyProtection="1">
      <alignment horizontal="center"/>
      <protection locked="0"/>
    </xf>
    <xf numFmtId="0" fontId="12" fillId="0" borderId="22" xfId="0" applyFont="1" applyBorder="1" applyAlignment="1" applyProtection="1">
      <alignment horizontal="center"/>
      <protection locked="0"/>
    </xf>
    <xf numFmtId="0" fontId="12" fillId="0" borderId="20" xfId="0" applyFont="1" applyBorder="1" applyAlignment="1" applyProtection="1">
      <alignment horizontal="center"/>
      <protection locked="0"/>
    </xf>
    <xf numFmtId="0" fontId="1" fillId="0" borderId="3" xfId="0" applyFont="1" applyBorder="1" applyProtection="1">
      <protection locked="0"/>
    </xf>
    <xf numFmtId="0" fontId="9" fillId="0" borderId="3" xfId="0" applyFont="1" applyBorder="1" applyProtection="1">
      <protection locked="0"/>
    </xf>
    <xf numFmtId="0" fontId="5" fillId="0" borderId="28" xfId="0" applyFont="1" applyBorder="1" applyAlignment="1" applyProtection="1">
      <alignment horizontal="center" vertical="center" wrapText="1"/>
      <protection locked="0"/>
    </xf>
    <xf numFmtId="0" fontId="5" fillId="0" borderId="31" xfId="0" applyFont="1" applyBorder="1" applyAlignment="1" applyProtection="1">
      <alignment horizontal="center" vertical="center" wrapText="1"/>
      <protection locked="0"/>
    </xf>
    <xf numFmtId="0" fontId="5" fillId="0" borderId="34" xfId="0" applyFont="1" applyBorder="1" applyAlignment="1" applyProtection="1">
      <alignment horizontal="center" vertical="center" wrapText="1"/>
      <protection locked="0"/>
    </xf>
    <xf numFmtId="0" fontId="5" fillId="0" borderId="29" xfId="0" applyFont="1" applyBorder="1" applyAlignment="1" applyProtection="1">
      <alignment horizontal="center" vertical="center" wrapText="1"/>
      <protection locked="0"/>
    </xf>
    <xf numFmtId="0" fontId="5" fillId="0" borderId="32" xfId="0" applyFont="1" applyBorder="1" applyAlignment="1" applyProtection="1">
      <alignment horizontal="center" vertical="center" wrapText="1"/>
      <protection locked="0"/>
    </xf>
    <xf numFmtId="0" fontId="5" fillId="0" borderId="35" xfId="0" applyFont="1" applyBorder="1" applyAlignment="1" applyProtection="1">
      <alignment horizontal="center" vertical="center" wrapText="1"/>
      <protection locked="0"/>
    </xf>
    <xf numFmtId="0" fontId="6" fillId="0" borderId="29" xfId="0" applyFont="1" applyBorder="1" applyAlignment="1" applyProtection="1">
      <alignment horizontal="center" vertical="center" wrapText="1"/>
      <protection locked="0"/>
    </xf>
    <xf numFmtId="0" fontId="6" fillId="0" borderId="32" xfId="0" applyFont="1" applyBorder="1" applyAlignment="1" applyProtection="1">
      <alignment horizontal="center" vertical="center" wrapText="1"/>
      <protection locked="0"/>
    </xf>
    <xf numFmtId="0" fontId="6" fillId="0" borderId="35" xfId="0" applyFont="1" applyBorder="1" applyAlignment="1" applyProtection="1">
      <alignment horizontal="center" vertical="center" wrapText="1"/>
      <protection locked="0"/>
    </xf>
    <xf numFmtId="0" fontId="6" fillId="6" borderId="29" xfId="0" applyFont="1" applyFill="1" applyBorder="1" applyAlignment="1" applyProtection="1">
      <alignment horizontal="center" vertical="center" wrapText="1"/>
      <protection locked="0"/>
    </xf>
    <xf numFmtId="0" fontId="6" fillId="6" borderId="32" xfId="0" applyFont="1" applyFill="1" applyBorder="1" applyAlignment="1" applyProtection="1">
      <alignment horizontal="center" vertical="center" wrapText="1"/>
      <protection locked="0"/>
    </xf>
    <xf numFmtId="0" fontId="6" fillId="6" borderId="35" xfId="0" applyFont="1" applyFill="1" applyBorder="1" applyAlignment="1" applyProtection="1">
      <alignment horizontal="center" vertical="center" wrapText="1"/>
      <protection locked="0"/>
    </xf>
    <xf numFmtId="0" fontId="6" fillId="6" borderId="30" xfId="0" applyFont="1" applyFill="1" applyBorder="1" applyAlignment="1" applyProtection="1">
      <alignment horizontal="center" vertical="center" wrapText="1"/>
      <protection locked="0"/>
    </xf>
    <xf numFmtId="0" fontId="6" fillId="6" borderId="33" xfId="0" applyFont="1" applyFill="1" applyBorder="1" applyAlignment="1" applyProtection="1">
      <alignment horizontal="center" vertical="center" wrapText="1"/>
      <protection locked="0"/>
    </xf>
    <xf numFmtId="0" fontId="6" fillId="6" borderId="36" xfId="0" applyFont="1" applyFill="1" applyBorder="1" applyAlignment="1" applyProtection="1">
      <alignment horizontal="center" vertical="center" wrapText="1"/>
      <protection locked="0"/>
    </xf>
    <xf numFmtId="0" fontId="5" fillId="6" borderId="29" xfId="0" applyFont="1" applyFill="1" applyBorder="1" applyAlignment="1" applyProtection="1">
      <alignment horizontal="center" vertical="center" wrapText="1"/>
      <protection locked="0"/>
    </xf>
    <xf numFmtId="0" fontId="5" fillId="6" borderId="32" xfId="0" applyFont="1" applyFill="1" applyBorder="1" applyAlignment="1" applyProtection="1">
      <alignment horizontal="center" vertical="center" wrapText="1"/>
      <protection locked="0"/>
    </xf>
    <xf numFmtId="0" fontId="5" fillId="6" borderId="35" xfId="0" applyFont="1" applyFill="1" applyBorder="1" applyAlignment="1" applyProtection="1">
      <alignment horizontal="center" vertical="center" wrapText="1"/>
      <protection locked="0"/>
    </xf>
    <xf numFmtId="4" fontId="16" fillId="6" borderId="29" xfId="0" applyNumberFormat="1" applyFont="1" applyFill="1" applyBorder="1" applyAlignment="1" applyProtection="1">
      <alignment vertical="center" wrapText="1"/>
    </xf>
    <xf numFmtId="4" fontId="16" fillId="6" borderId="35" xfId="0" applyNumberFormat="1" applyFont="1" applyFill="1" applyBorder="1" applyAlignment="1" applyProtection="1">
      <alignment vertical="center" wrapText="1"/>
    </xf>
    <xf numFmtId="44" fontId="16" fillId="6" borderId="30" xfId="1" applyFont="1" applyFill="1" applyBorder="1" applyAlignment="1" applyProtection="1">
      <alignment vertical="center" wrapText="1"/>
    </xf>
    <xf numFmtId="44" fontId="16" fillId="6" borderId="36" xfId="1" applyFont="1" applyFill="1" applyBorder="1" applyAlignment="1" applyProtection="1">
      <alignment vertical="center" wrapText="1"/>
    </xf>
    <xf numFmtId="0" fontId="9" fillId="0" borderId="0" xfId="0" applyFont="1" applyBorder="1" applyAlignment="1" applyProtection="1">
      <alignment horizontal="left"/>
      <protection locked="0"/>
    </xf>
    <xf numFmtId="44" fontId="16" fillId="6" borderId="29" xfId="1" applyFont="1" applyFill="1" applyBorder="1" applyAlignment="1" applyProtection="1">
      <alignment horizontal="center" vertical="center" wrapText="1"/>
    </xf>
    <xf numFmtId="44" fontId="16" fillId="6" borderId="35" xfId="1" applyFont="1" applyFill="1" applyBorder="1" applyAlignment="1" applyProtection="1">
      <alignment horizontal="center" vertical="center" wrapText="1"/>
    </xf>
    <xf numFmtId="0" fontId="1" fillId="6" borderId="4" xfId="0" applyFont="1" applyFill="1" applyBorder="1" applyAlignment="1" applyProtection="1">
      <alignment horizontal="right" vertical="center"/>
      <protection locked="0"/>
    </xf>
    <xf numFmtId="0" fontId="9" fillId="6" borderId="4" xfId="0" applyFont="1" applyFill="1" applyBorder="1" applyAlignment="1" applyProtection="1">
      <alignment horizontal="right" vertical="center"/>
      <protection locked="0"/>
    </xf>
    <xf numFmtId="0" fontId="15" fillId="4" borderId="28" xfId="0" applyFont="1" applyFill="1" applyBorder="1" applyAlignment="1" applyProtection="1">
      <alignment horizontal="right" vertical="center" wrapText="1"/>
      <protection locked="0"/>
    </xf>
    <xf numFmtId="0" fontId="15" fillId="4" borderId="29" xfId="0" applyFont="1" applyFill="1" applyBorder="1" applyAlignment="1" applyProtection="1">
      <alignment horizontal="right" vertical="center" wrapText="1"/>
      <protection locked="0"/>
    </xf>
    <xf numFmtId="0" fontId="15" fillId="4" borderId="34" xfId="0" applyFont="1" applyFill="1" applyBorder="1" applyAlignment="1" applyProtection="1">
      <alignment horizontal="right" vertical="center" wrapText="1"/>
      <protection locked="0"/>
    </xf>
    <xf numFmtId="0" fontId="15" fillId="4" borderId="35" xfId="0" applyFont="1" applyFill="1" applyBorder="1" applyAlignment="1" applyProtection="1">
      <alignment horizontal="right" vertical="center" wrapText="1"/>
      <protection locked="0"/>
    </xf>
  </cellXfs>
  <cellStyles count="2">
    <cellStyle name="Currency" xfId="1" builtinId="4"/>
    <cellStyle name="Normal" xfId="0" builtinId="0"/>
  </cellStyles>
  <dxfs count="0"/>
  <tableStyles count="0" defaultTableStyle="TableStyleMedium9" defaultPivotStyle="PivotStyleLight16"/>
  <colors>
    <mruColors>
      <color rgb="FFFFCCCC"/>
      <color rgb="FFFFFFCC"/>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295275</xdr:colOff>
          <xdr:row>3</xdr:row>
          <xdr:rowOff>0</xdr:rowOff>
        </xdr:from>
        <xdr:to>
          <xdr:col>1</xdr:col>
          <xdr:colOff>847725</xdr:colOff>
          <xdr:row>3</xdr:row>
          <xdr:rowOff>209550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NSA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3</xdr:row>
          <xdr:rowOff>9525</xdr:rowOff>
        </xdr:from>
        <xdr:to>
          <xdr:col>3</xdr:col>
          <xdr:colOff>876300</xdr:colOff>
          <xdr:row>4</xdr:row>
          <xdr:rowOff>9525</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BFPC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209550</xdr:colOff>
          <xdr:row>2</xdr:row>
          <xdr:rowOff>209550</xdr:rowOff>
        </xdr:from>
        <xdr:to>
          <xdr:col>5</xdr:col>
          <xdr:colOff>1009650</xdr:colOff>
          <xdr:row>3</xdr:row>
          <xdr:rowOff>209550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Training Cl</a:t>
              </a:r>
            </a:p>
          </xdr:txBody>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395DD2-34D8-41D5-BE5B-A8AEF007CDF3}">
  <dimension ref="A1:C111"/>
  <sheetViews>
    <sheetView tabSelected="1" zoomScale="94" zoomScaleNormal="94" workbookViewId="0">
      <selection activeCell="C58" sqref="C58"/>
    </sheetView>
  </sheetViews>
  <sheetFormatPr defaultColWidth="8.85546875" defaultRowHeight="12.75"/>
  <cols>
    <col min="1" max="1" width="8.85546875" style="51"/>
    <col min="2" max="2" width="3.28515625" style="50" customWidth="1"/>
    <col min="3" max="3" width="154.140625" style="51" customWidth="1"/>
    <col min="4" max="16384" width="8.85546875" style="51"/>
  </cols>
  <sheetData>
    <row r="1" spans="1:3" ht="18.75">
      <c r="A1" s="77" t="s">
        <v>75</v>
      </c>
    </row>
    <row r="2" spans="1:3" ht="29.45" customHeight="1">
      <c r="A2" s="119" t="s">
        <v>76</v>
      </c>
      <c r="B2" s="119"/>
      <c r="C2" s="119"/>
    </row>
    <row r="3" spans="1:3">
      <c r="A3" s="51" t="s">
        <v>122</v>
      </c>
    </row>
    <row r="4" spans="1:3">
      <c r="A4" s="52" t="s">
        <v>123</v>
      </c>
    </row>
    <row r="6" spans="1:3" ht="18.75">
      <c r="A6" s="53" t="s">
        <v>82</v>
      </c>
    </row>
    <row r="7" spans="1:3">
      <c r="A7" s="54" t="s">
        <v>77</v>
      </c>
    </row>
    <row r="8" spans="1:3">
      <c r="A8" s="55"/>
    </row>
    <row r="9" spans="1:3" ht="15.75">
      <c r="A9" s="75" t="s">
        <v>115</v>
      </c>
    </row>
    <row r="10" spans="1:3" ht="15">
      <c r="A10" s="48"/>
      <c r="C10" s="48" t="s">
        <v>95</v>
      </c>
    </row>
    <row r="11" spans="1:3" ht="15">
      <c r="A11" s="48"/>
      <c r="C11" s="48" t="s">
        <v>127</v>
      </c>
    </row>
    <row r="12" spans="1:3">
      <c r="C12" s="52" t="s">
        <v>130</v>
      </c>
    </row>
    <row r="13" spans="1:3">
      <c r="C13" s="52"/>
    </row>
    <row r="14" spans="1:3" ht="15.75">
      <c r="A14" s="75" t="s">
        <v>121</v>
      </c>
    </row>
    <row r="15" spans="1:3" ht="15">
      <c r="B15" s="49" t="s">
        <v>96</v>
      </c>
    </row>
    <row r="16" spans="1:3" ht="15">
      <c r="A16" s="56"/>
      <c r="C16" s="48" t="s">
        <v>126</v>
      </c>
    </row>
    <row r="17" spans="1:3" ht="15">
      <c r="C17" s="48" t="s">
        <v>125</v>
      </c>
    </row>
    <row r="18" spans="1:3" ht="15">
      <c r="C18" s="48" t="s">
        <v>97</v>
      </c>
    </row>
    <row r="19" spans="1:3" ht="15">
      <c r="C19" s="48" t="s">
        <v>98</v>
      </c>
    </row>
    <row r="20" spans="1:3" ht="15">
      <c r="A20" s="57"/>
    </row>
    <row r="21" spans="1:3" ht="15">
      <c r="B21" s="49" t="s">
        <v>99</v>
      </c>
    </row>
    <row r="22" spans="1:3" ht="15">
      <c r="C22" s="48" t="s">
        <v>85</v>
      </c>
    </row>
    <row r="23" spans="1:3" ht="15">
      <c r="C23" s="48" t="s">
        <v>86</v>
      </c>
    </row>
    <row r="24" spans="1:3" ht="15">
      <c r="C24" s="48" t="s">
        <v>129</v>
      </c>
    </row>
    <row r="25" spans="1:3" ht="15">
      <c r="C25" s="48" t="s">
        <v>87</v>
      </c>
    </row>
    <row r="26" spans="1:3" ht="30">
      <c r="C26" s="116" t="s">
        <v>128</v>
      </c>
    </row>
    <row r="27" spans="1:3" ht="15">
      <c r="A27" s="57"/>
    </row>
    <row r="28" spans="1:3" ht="15">
      <c r="B28" s="49" t="s">
        <v>100</v>
      </c>
    </row>
    <row r="29" spans="1:3" ht="15">
      <c r="C29" s="48" t="s">
        <v>88</v>
      </c>
    </row>
    <row r="30" spans="1:3" ht="15">
      <c r="C30" s="48" t="s">
        <v>89</v>
      </c>
    </row>
    <row r="31" spans="1:3" ht="15">
      <c r="C31" s="48" t="s">
        <v>90</v>
      </c>
    </row>
    <row r="32" spans="1:3" ht="15">
      <c r="A32" s="57"/>
    </row>
    <row r="33" spans="1:3" ht="15">
      <c r="B33" s="49" t="s">
        <v>101</v>
      </c>
    </row>
    <row r="34" spans="1:3" ht="15">
      <c r="C34" s="48" t="s">
        <v>91</v>
      </c>
    </row>
    <row r="35" spans="1:3" ht="15">
      <c r="C35" s="59" t="s">
        <v>130</v>
      </c>
    </row>
    <row r="36" spans="1:3" ht="15">
      <c r="A36" s="48"/>
    </row>
    <row r="37" spans="1:3" ht="15">
      <c r="B37" s="49" t="s">
        <v>102</v>
      </c>
    </row>
    <row r="38" spans="1:3" ht="15">
      <c r="C38" s="48" t="s">
        <v>92</v>
      </c>
    </row>
    <row r="39" spans="1:3" ht="15">
      <c r="C39" s="59" t="s">
        <v>130</v>
      </c>
    </row>
    <row r="40" spans="1:3" ht="15">
      <c r="A40" s="48"/>
    </row>
    <row r="41" spans="1:3" ht="15">
      <c r="B41" s="49" t="s">
        <v>103</v>
      </c>
    </row>
    <row r="42" spans="1:3" ht="15">
      <c r="C42" s="48" t="s">
        <v>131</v>
      </c>
    </row>
    <row r="43" spans="1:3" ht="30">
      <c r="C43" s="58" t="s">
        <v>132</v>
      </c>
    </row>
    <row r="44" spans="1:3" ht="15">
      <c r="A44" s="48"/>
      <c r="C44" s="51" t="s">
        <v>130</v>
      </c>
    </row>
    <row r="45" spans="1:3" ht="15">
      <c r="B45" s="49" t="s">
        <v>157</v>
      </c>
    </row>
    <row r="46" spans="1:3" ht="15">
      <c r="C46" s="48" t="s">
        <v>93</v>
      </c>
    </row>
    <row r="47" spans="1:3" ht="15">
      <c r="C47" s="59" t="s">
        <v>133</v>
      </c>
    </row>
    <row r="48" spans="1:3" ht="15">
      <c r="A48" s="48"/>
    </row>
    <row r="49" spans="1:3" ht="15">
      <c r="B49" s="49" t="s">
        <v>104</v>
      </c>
    </row>
    <row r="50" spans="1:3" ht="15">
      <c r="C50" s="48" t="s">
        <v>81</v>
      </c>
    </row>
    <row r="51" spans="1:3" ht="15">
      <c r="C51" s="48" t="s">
        <v>134</v>
      </c>
    </row>
    <row r="52" spans="1:3" ht="15">
      <c r="A52" s="48"/>
    </row>
    <row r="53" spans="1:3" ht="15">
      <c r="B53" s="49" t="s">
        <v>136</v>
      </c>
    </row>
    <row r="54" spans="1:3" ht="15">
      <c r="C54" s="48" t="s">
        <v>135</v>
      </c>
    </row>
    <row r="55" spans="1:3" ht="15">
      <c r="A55" s="57"/>
    </row>
    <row r="56" spans="1:3" ht="15.75">
      <c r="B56" s="75" t="s">
        <v>137</v>
      </c>
    </row>
    <row r="57" spans="1:3" ht="15">
      <c r="C57" s="48" t="s">
        <v>138</v>
      </c>
    </row>
    <row r="58" spans="1:3" ht="15">
      <c r="C58" s="48"/>
    </row>
    <row r="59" spans="1:3" ht="15">
      <c r="B59" s="79" t="s">
        <v>139</v>
      </c>
      <c r="C59" s="48"/>
    </row>
    <row r="60" spans="1:3" ht="15">
      <c r="C60" s="48" t="s">
        <v>152</v>
      </c>
    </row>
    <row r="61" spans="1:3" ht="15">
      <c r="A61" s="48"/>
    </row>
    <row r="62" spans="1:3" ht="15.75">
      <c r="A62" s="75" t="s">
        <v>116</v>
      </c>
    </row>
    <row r="63" spans="1:3" s="74" customFormat="1" ht="15">
      <c r="B63" s="80" t="s">
        <v>153</v>
      </c>
      <c r="C63" s="48"/>
    </row>
    <row r="64" spans="1:3" s="74" customFormat="1" ht="15">
      <c r="B64" s="80" t="s">
        <v>154</v>
      </c>
      <c r="C64" s="48"/>
    </row>
    <row r="65" spans="1:3" s="74" customFormat="1" ht="15">
      <c r="B65" s="80" t="s">
        <v>155</v>
      </c>
      <c r="C65" s="48"/>
    </row>
    <row r="66" spans="1:3" ht="15">
      <c r="B66" s="55" t="s">
        <v>160</v>
      </c>
      <c r="C66" s="48"/>
    </row>
    <row r="67" spans="1:3" ht="15">
      <c r="C67" s="48"/>
    </row>
    <row r="68" spans="1:3" ht="15.75">
      <c r="A68" s="75" t="s">
        <v>117</v>
      </c>
    </row>
    <row r="69" spans="1:3" ht="15">
      <c r="B69" s="48" t="s">
        <v>140</v>
      </c>
    </row>
    <row r="70" spans="1:3" ht="15">
      <c r="B70" s="48"/>
      <c r="C70" s="52" t="s">
        <v>159</v>
      </c>
    </row>
    <row r="71" spans="1:3" ht="15">
      <c r="B71" s="48" t="s">
        <v>141</v>
      </c>
    </row>
    <row r="72" spans="1:3" ht="15">
      <c r="B72" s="48" t="s">
        <v>142</v>
      </c>
    </row>
    <row r="73" spans="1:3" ht="15">
      <c r="A73" s="48"/>
      <c r="C73" s="74" t="s">
        <v>143</v>
      </c>
    </row>
    <row r="74" spans="1:3" ht="15">
      <c r="A74" s="48"/>
      <c r="C74" s="74"/>
    </row>
    <row r="75" spans="1:3" ht="15.75">
      <c r="A75" s="75" t="s">
        <v>118</v>
      </c>
    </row>
    <row r="76" spans="1:3" ht="15">
      <c r="B76" s="48" t="s">
        <v>105</v>
      </c>
    </row>
    <row r="77" spans="1:3" ht="15">
      <c r="B77" s="48"/>
      <c r="C77" s="51" t="s">
        <v>144</v>
      </c>
    </row>
    <row r="78" spans="1:3" ht="15">
      <c r="B78" s="48" t="s">
        <v>145</v>
      </c>
    </row>
    <row r="79" spans="1:3" ht="15">
      <c r="A79" s="48"/>
    </row>
    <row r="80" spans="1:3" ht="15.75">
      <c r="A80" s="75" t="s">
        <v>119</v>
      </c>
    </row>
    <row r="81" spans="1:3" ht="15">
      <c r="B81" s="48" t="s">
        <v>146</v>
      </c>
    </row>
    <row r="82" spans="1:3" ht="15">
      <c r="B82" s="48" t="s">
        <v>106</v>
      </c>
    </row>
    <row r="83" spans="1:3" ht="15">
      <c r="B83" s="48" t="s">
        <v>147</v>
      </c>
    </row>
    <row r="84" spans="1:3" ht="15">
      <c r="B84" s="48" t="s">
        <v>148</v>
      </c>
    </row>
    <row r="85" spans="1:3" ht="15">
      <c r="B85" s="48"/>
      <c r="C85" s="59" t="s">
        <v>133</v>
      </c>
    </row>
    <row r="86" spans="1:3" ht="15">
      <c r="A86" s="48"/>
    </row>
    <row r="87" spans="1:3" ht="15.75">
      <c r="A87" s="75" t="s">
        <v>120</v>
      </c>
    </row>
    <row r="88" spans="1:3" ht="15">
      <c r="B88" s="59" t="s">
        <v>78</v>
      </c>
    </row>
    <row r="89" spans="1:3" ht="15">
      <c r="C89" s="48" t="s">
        <v>79</v>
      </c>
    </row>
    <row r="90" spans="1:3" ht="15">
      <c r="A90" s="57"/>
      <c r="C90" s="50" t="s">
        <v>94</v>
      </c>
    </row>
    <row r="91" spans="1:3">
      <c r="C91" s="51" t="s">
        <v>156</v>
      </c>
    </row>
    <row r="93" spans="1:3" ht="18.75">
      <c r="A93" s="53" t="s">
        <v>83</v>
      </c>
    </row>
    <row r="94" spans="1:3">
      <c r="A94" s="54" t="s">
        <v>107</v>
      </c>
    </row>
    <row r="95" spans="1:3" ht="15">
      <c r="A95" s="57"/>
      <c r="B95" s="55" t="s">
        <v>108</v>
      </c>
    </row>
    <row r="96" spans="1:3" ht="15">
      <c r="A96" s="57"/>
      <c r="B96" s="55" t="s">
        <v>109</v>
      </c>
    </row>
    <row r="97" spans="1:3" s="62" customFormat="1" ht="15">
      <c r="A97" s="60"/>
      <c r="B97" s="61" t="s">
        <v>149</v>
      </c>
    </row>
    <row r="98" spans="1:3" s="62" customFormat="1" ht="15">
      <c r="A98" s="60"/>
      <c r="B98" s="61"/>
      <c r="C98" s="62" t="s">
        <v>84</v>
      </c>
    </row>
    <row r="99" spans="1:3" ht="15">
      <c r="A99" s="57"/>
      <c r="B99" s="55" t="s">
        <v>150</v>
      </c>
    </row>
    <row r="100" spans="1:3" ht="15">
      <c r="A100" s="57"/>
      <c r="B100" s="55" t="s">
        <v>110</v>
      </c>
    </row>
    <row r="101" spans="1:3">
      <c r="B101" s="55" t="s">
        <v>151</v>
      </c>
      <c r="C101" s="50"/>
    </row>
    <row r="102" spans="1:3" ht="13.5" thickBot="1"/>
    <row r="103" spans="1:3" ht="15.75">
      <c r="A103" s="76" t="s">
        <v>70</v>
      </c>
      <c r="B103" s="63"/>
      <c r="C103" s="64"/>
    </row>
    <row r="104" spans="1:3" ht="15">
      <c r="A104" s="65" t="s">
        <v>80</v>
      </c>
      <c r="B104" s="66"/>
      <c r="C104" s="67"/>
    </row>
    <row r="105" spans="1:3" ht="15">
      <c r="A105" s="65" t="s">
        <v>69</v>
      </c>
      <c r="B105" s="66"/>
      <c r="C105" s="67"/>
    </row>
    <row r="106" spans="1:3" ht="15">
      <c r="A106" s="68"/>
      <c r="B106" s="69" t="s">
        <v>111</v>
      </c>
      <c r="C106" s="67"/>
    </row>
    <row r="107" spans="1:3" ht="15">
      <c r="A107" s="68"/>
      <c r="B107" s="69" t="s">
        <v>112</v>
      </c>
      <c r="C107" s="67"/>
    </row>
    <row r="108" spans="1:3" ht="15">
      <c r="A108" s="68"/>
      <c r="B108" s="69" t="s">
        <v>113</v>
      </c>
      <c r="C108" s="67"/>
    </row>
    <row r="109" spans="1:3" ht="15.75" thickBot="1">
      <c r="A109" s="70"/>
      <c r="B109" s="71" t="s">
        <v>114</v>
      </c>
      <c r="C109" s="72"/>
    </row>
    <row r="110" spans="1:3" ht="15">
      <c r="B110" s="73"/>
    </row>
    <row r="111" spans="1:3" ht="15">
      <c r="A111" s="74"/>
    </row>
  </sheetData>
  <sheetProtection algorithmName="SHA-512" hashValue="gmneBbsZiuja/CknGuqLXFRvtH57NxJdOUbn7gmPH6LwozsyCU511Yzi8BFOT8ouI+MErCwYAY9h73t+8o610w==" saltValue="v3yO+SFDZ0VLY6v6/C2AKw==" spinCount="100000" sheet="1" objects="1" scenarios="1" selectLockedCells="1" selectUnlockedCells="1"/>
  <mergeCells count="1">
    <mergeCell ref="A2:C2"/>
  </mergeCells>
  <pageMargins left="0.7" right="0.7" top="0.75" bottom="0.75" header="0.3" footer="0.3"/>
  <pageSetup orientation="portrait" horizontalDpi="90" verticalDpi="9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27"/>
    <pageSetUpPr fitToPage="1"/>
  </sheetPr>
  <dimension ref="A1:F52"/>
  <sheetViews>
    <sheetView zoomScale="102" zoomScaleNormal="102" workbookViewId="0">
      <selection activeCell="F9" sqref="F9"/>
    </sheetView>
  </sheetViews>
  <sheetFormatPr defaultColWidth="9.140625" defaultRowHeight="12.75"/>
  <cols>
    <col min="1" max="1" width="26" style="2" bestFit="1" customWidth="1"/>
    <col min="2" max="5" width="15" style="2" customWidth="1"/>
    <col min="6" max="6" width="16.28515625" style="2" customWidth="1"/>
    <col min="7" max="16384" width="9.140625" style="2"/>
  </cols>
  <sheetData>
    <row r="1" spans="1:6" ht="21.75" thickTop="1" thickBot="1">
      <c r="A1" s="120" t="s">
        <v>36</v>
      </c>
      <c r="B1" s="120"/>
      <c r="C1" s="120"/>
      <c r="D1" s="121"/>
      <c r="E1" s="82" t="s">
        <v>35</v>
      </c>
      <c r="F1" s="6"/>
    </row>
    <row r="2" spans="1:6" ht="17.25" thickTop="1" thickBot="1">
      <c r="A2" s="83" t="s">
        <v>28</v>
      </c>
      <c r="B2" s="7"/>
      <c r="C2" s="4"/>
      <c r="D2" s="4"/>
      <c r="E2" s="82" t="s">
        <v>32</v>
      </c>
      <c r="F2" s="30" t="s">
        <v>73</v>
      </c>
    </row>
    <row r="3" spans="1:6" ht="17.25" thickTop="1" thickBot="1">
      <c r="A3" s="83" t="s">
        <v>27</v>
      </c>
      <c r="B3" s="122"/>
      <c r="C3" s="123"/>
      <c r="D3" s="123"/>
      <c r="E3" s="123"/>
      <c r="F3" s="124"/>
    </row>
    <row r="4" spans="1:6" ht="17.25" thickTop="1" thickBot="1">
      <c r="A4" s="84" t="s">
        <v>53</v>
      </c>
      <c r="B4" s="12"/>
      <c r="C4" s="12"/>
      <c r="D4" s="12"/>
      <c r="E4" s="13"/>
      <c r="F4" s="117"/>
    </row>
    <row r="5" spans="1:6" ht="15.75">
      <c r="A5" s="125" t="s">
        <v>0</v>
      </c>
      <c r="B5" s="85" t="s">
        <v>1</v>
      </c>
      <c r="C5" s="85" t="s">
        <v>3</v>
      </c>
      <c r="D5" s="85" t="s">
        <v>4</v>
      </c>
      <c r="E5" s="85" t="s">
        <v>67</v>
      </c>
      <c r="F5" s="86"/>
    </row>
    <row r="6" spans="1:6" ht="16.5" thickBot="1">
      <c r="A6" s="126"/>
      <c r="B6" s="87" t="s">
        <v>2</v>
      </c>
      <c r="C6" s="87" t="s">
        <v>2</v>
      </c>
      <c r="D6" s="87" t="s">
        <v>5</v>
      </c>
      <c r="E6" s="87" t="s">
        <v>68</v>
      </c>
      <c r="F6" s="88" t="s">
        <v>6</v>
      </c>
    </row>
    <row r="7" spans="1:6" ht="15.75" customHeight="1" thickBot="1">
      <c r="A7" s="14" t="s">
        <v>124</v>
      </c>
      <c r="B7" s="8">
        <v>0</v>
      </c>
      <c r="C7" s="8">
        <v>0</v>
      </c>
      <c r="D7" s="8">
        <v>0</v>
      </c>
      <c r="E7" s="8">
        <v>0</v>
      </c>
      <c r="F7" s="89">
        <f>SUM(B7:E7)</f>
        <v>0</v>
      </c>
    </row>
    <row r="8" spans="1:6" ht="17.100000000000001" customHeight="1" thickBot="1">
      <c r="A8" s="90" t="s">
        <v>8</v>
      </c>
      <c r="B8" s="46"/>
      <c r="C8" s="9"/>
      <c r="D8" s="9"/>
      <c r="E8" s="9"/>
      <c r="F8" s="91"/>
    </row>
    <row r="9" spans="1:6" ht="15.95" customHeight="1" thickBot="1">
      <c r="A9" s="92" t="s">
        <v>9</v>
      </c>
      <c r="B9" s="47">
        <f>F9*B$7</f>
        <v>0</v>
      </c>
      <c r="C9" s="47">
        <f>F9*C$7</f>
        <v>0</v>
      </c>
      <c r="D9" s="47">
        <f>F9*D$7</f>
        <v>0</v>
      </c>
      <c r="E9" s="47">
        <f>F9*E$7</f>
        <v>0</v>
      </c>
      <c r="F9" s="93">
        <v>0</v>
      </c>
    </row>
    <row r="10" spans="1:6" ht="15.95" customHeight="1" thickBot="1">
      <c r="A10" s="94" t="s">
        <v>10</v>
      </c>
      <c r="B10" s="47">
        <f>F10*B$7</f>
        <v>0</v>
      </c>
      <c r="C10" s="47">
        <f>F10*C$7</f>
        <v>0</v>
      </c>
      <c r="D10" s="47">
        <f>F10*D$7</f>
        <v>0</v>
      </c>
      <c r="E10" s="47">
        <f>F10*E$7</f>
        <v>0</v>
      </c>
      <c r="F10" s="95">
        <v>0</v>
      </c>
    </row>
    <row r="11" spans="1:6" ht="17.100000000000001" customHeight="1" thickBot="1">
      <c r="A11" s="90" t="s">
        <v>11</v>
      </c>
      <c r="B11" s="11"/>
      <c r="C11" s="11"/>
      <c r="D11" s="11"/>
      <c r="E11" s="11"/>
      <c r="F11" s="96"/>
    </row>
    <row r="12" spans="1:6" ht="15.95" customHeight="1" thickBot="1">
      <c r="A12" s="97" t="s">
        <v>25</v>
      </c>
      <c r="B12" s="15"/>
      <c r="C12" s="15"/>
      <c r="D12" s="47">
        <f>F12</f>
        <v>0</v>
      </c>
      <c r="E12" s="15"/>
      <c r="F12" s="95">
        <v>0</v>
      </c>
    </row>
    <row r="13" spans="1:6" ht="15.95" customHeight="1" thickBot="1">
      <c r="A13" s="98" t="s">
        <v>12</v>
      </c>
      <c r="B13" s="99">
        <v>0</v>
      </c>
      <c r="C13" s="99">
        <v>0</v>
      </c>
      <c r="D13" s="99">
        <v>0</v>
      </c>
      <c r="E13" s="99">
        <v>0</v>
      </c>
      <c r="F13" s="81">
        <f>SUM(B13:E13)</f>
        <v>0</v>
      </c>
    </row>
    <row r="14" spans="1:6" ht="15.95" customHeight="1" thickBot="1">
      <c r="A14" s="98" t="s">
        <v>13</v>
      </c>
      <c r="B14" s="99">
        <v>0</v>
      </c>
      <c r="C14" s="99">
        <v>0</v>
      </c>
      <c r="D14" s="99">
        <v>0</v>
      </c>
      <c r="E14" s="99">
        <v>0</v>
      </c>
      <c r="F14" s="81">
        <f t="shared" ref="F14:F17" si="0">SUM(B14:E14)</f>
        <v>0</v>
      </c>
    </row>
    <row r="15" spans="1:6" ht="15.95" customHeight="1" thickBot="1">
      <c r="A15" s="98" t="s">
        <v>14</v>
      </c>
      <c r="B15" s="99">
        <v>0</v>
      </c>
      <c r="C15" s="99">
        <v>0</v>
      </c>
      <c r="D15" s="99">
        <v>0</v>
      </c>
      <c r="E15" s="99">
        <v>0</v>
      </c>
      <c r="F15" s="81">
        <f t="shared" si="0"/>
        <v>0</v>
      </c>
    </row>
    <row r="16" spans="1:6" ht="15.95" customHeight="1" thickBot="1">
      <c r="A16" s="100" t="s">
        <v>62</v>
      </c>
      <c r="B16" s="47">
        <f t="shared" ref="B16:B22" si="1">F16*B$7</f>
        <v>0</v>
      </c>
      <c r="C16" s="47">
        <f t="shared" ref="C16:C22" si="2">F16*C$7</f>
        <v>0</v>
      </c>
      <c r="D16" s="47">
        <f t="shared" ref="D16:D43" si="3">F16*D$7</f>
        <v>0</v>
      </c>
      <c r="E16" s="47">
        <f t="shared" ref="E16:E22" si="4">F16*E$7</f>
        <v>0</v>
      </c>
      <c r="F16" s="95">
        <v>0</v>
      </c>
    </row>
    <row r="17" spans="1:6" ht="15.95" customHeight="1" thickBot="1">
      <c r="A17" s="101" t="s">
        <v>61</v>
      </c>
      <c r="B17" s="99">
        <v>0</v>
      </c>
      <c r="C17" s="99">
        <v>0</v>
      </c>
      <c r="D17" s="99">
        <v>0</v>
      </c>
      <c r="E17" s="99">
        <v>0</v>
      </c>
      <c r="F17" s="81">
        <f t="shared" si="0"/>
        <v>0</v>
      </c>
    </row>
    <row r="18" spans="1:6" ht="15.95" customHeight="1" thickBot="1">
      <c r="A18" s="102" t="s">
        <v>42</v>
      </c>
      <c r="B18" s="47">
        <f t="shared" si="1"/>
        <v>0</v>
      </c>
      <c r="C18" s="47">
        <f t="shared" si="2"/>
        <v>0</v>
      </c>
      <c r="D18" s="47">
        <f t="shared" si="3"/>
        <v>0</v>
      </c>
      <c r="E18" s="47">
        <f t="shared" si="4"/>
        <v>0</v>
      </c>
      <c r="F18" s="95">
        <v>0</v>
      </c>
    </row>
    <row r="19" spans="1:6" ht="15.95" customHeight="1" thickBot="1">
      <c r="A19" s="102" t="s">
        <v>41</v>
      </c>
      <c r="B19" s="47">
        <f t="shared" si="1"/>
        <v>0</v>
      </c>
      <c r="C19" s="47">
        <f t="shared" si="2"/>
        <v>0</v>
      </c>
      <c r="D19" s="47">
        <f t="shared" si="3"/>
        <v>0</v>
      </c>
      <c r="E19" s="47">
        <f t="shared" si="4"/>
        <v>0</v>
      </c>
      <c r="F19" s="95">
        <v>0</v>
      </c>
    </row>
    <row r="20" spans="1:6" ht="15.95" customHeight="1" thickBot="1">
      <c r="A20" s="102" t="s">
        <v>40</v>
      </c>
      <c r="B20" s="47">
        <f t="shared" si="1"/>
        <v>0</v>
      </c>
      <c r="C20" s="47">
        <f t="shared" si="2"/>
        <v>0</v>
      </c>
      <c r="D20" s="47">
        <f t="shared" si="3"/>
        <v>0</v>
      </c>
      <c r="E20" s="47">
        <f t="shared" si="4"/>
        <v>0</v>
      </c>
      <c r="F20" s="95">
        <v>0</v>
      </c>
    </row>
    <row r="21" spans="1:6" ht="15.95" customHeight="1" thickBot="1">
      <c r="A21" s="102" t="s">
        <v>39</v>
      </c>
      <c r="B21" s="47">
        <f t="shared" si="1"/>
        <v>0</v>
      </c>
      <c r="C21" s="47">
        <f t="shared" si="2"/>
        <v>0</v>
      </c>
      <c r="D21" s="47">
        <f t="shared" si="3"/>
        <v>0</v>
      </c>
      <c r="E21" s="47">
        <f t="shared" si="4"/>
        <v>0</v>
      </c>
      <c r="F21" s="95">
        <v>0</v>
      </c>
    </row>
    <row r="22" spans="1:6" ht="15.95" customHeight="1" thickBot="1">
      <c r="A22" s="102" t="s">
        <v>38</v>
      </c>
      <c r="B22" s="47">
        <f t="shared" si="1"/>
        <v>0</v>
      </c>
      <c r="C22" s="47">
        <f t="shared" si="2"/>
        <v>0</v>
      </c>
      <c r="D22" s="47">
        <f t="shared" si="3"/>
        <v>0</v>
      </c>
      <c r="E22" s="47">
        <f t="shared" si="4"/>
        <v>0</v>
      </c>
      <c r="F22" s="95">
        <v>0</v>
      </c>
    </row>
    <row r="23" spans="1:6" ht="15.95" customHeight="1" thickBot="1">
      <c r="A23" s="98" t="s">
        <v>15</v>
      </c>
      <c r="B23" s="16"/>
      <c r="C23" s="16"/>
      <c r="D23" s="47">
        <f>F23</f>
        <v>0</v>
      </c>
      <c r="E23" s="16"/>
      <c r="F23" s="95">
        <v>0</v>
      </c>
    </row>
    <row r="24" spans="1:6" ht="15.95" customHeight="1" thickBot="1">
      <c r="A24" s="98" t="s">
        <v>161</v>
      </c>
      <c r="B24" s="99">
        <v>0</v>
      </c>
      <c r="C24" s="99">
        <v>0</v>
      </c>
      <c r="D24" s="99">
        <v>0</v>
      </c>
      <c r="E24" s="99">
        <v>0</v>
      </c>
      <c r="F24" s="81">
        <f t="shared" ref="F24:F26" si="5">SUM(B24:E24)</f>
        <v>0</v>
      </c>
    </row>
    <row r="25" spans="1:6" ht="16.5" thickBot="1">
      <c r="A25" s="118" t="s">
        <v>162</v>
      </c>
      <c r="B25" s="99">
        <v>0</v>
      </c>
      <c r="C25" s="99">
        <v>0</v>
      </c>
      <c r="D25" s="99">
        <v>0</v>
      </c>
      <c r="E25" s="99">
        <v>0</v>
      </c>
      <c r="F25" s="81">
        <f t="shared" si="5"/>
        <v>0</v>
      </c>
    </row>
    <row r="26" spans="1:6" ht="15.95" customHeight="1" thickBot="1">
      <c r="A26" s="98" t="s">
        <v>158</v>
      </c>
      <c r="B26" s="99">
        <v>0</v>
      </c>
      <c r="C26" s="99">
        <v>0</v>
      </c>
      <c r="D26" s="99">
        <v>0</v>
      </c>
      <c r="E26" s="99">
        <v>0</v>
      </c>
      <c r="F26" s="81">
        <f t="shared" si="5"/>
        <v>0</v>
      </c>
    </row>
    <row r="27" spans="1:6" ht="17.100000000000001" customHeight="1" thickBot="1">
      <c r="A27" s="90" t="s">
        <v>16</v>
      </c>
      <c r="B27" s="11"/>
      <c r="C27" s="11"/>
      <c r="D27" s="11"/>
      <c r="E27" s="11"/>
      <c r="F27" s="96"/>
    </row>
    <row r="28" spans="1:6" ht="15.95" customHeight="1" thickBot="1">
      <c r="A28" s="98" t="s">
        <v>163</v>
      </c>
      <c r="B28" s="99">
        <v>0</v>
      </c>
      <c r="C28" s="99">
        <v>0</v>
      </c>
      <c r="D28" s="99">
        <v>0</v>
      </c>
      <c r="E28" s="99">
        <v>0</v>
      </c>
      <c r="F28" s="81">
        <f t="shared" ref="F28:F31" si="6">SUM(B28:E28)</f>
        <v>0</v>
      </c>
    </row>
    <row r="29" spans="1:6" ht="15.95" customHeight="1" thickBot="1">
      <c r="A29" s="98" t="s">
        <v>17</v>
      </c>
      <c r="B29" s="99">
        <v>0</v>
      </c>
      <c r="C29" s="99">
        <v>0</v>
      </c>
      <c r="D29" s="99">
        <v>0</v>
      </c>
      <c r="E29" s="99">
        <v>0</v>
      </c>
      <c r="F29" s="81">
        <f t="shared" si="6"/>
        <v>0</v>
      </c>
    </row>
    <row r="30" spans="1:6" ht="15.95" customHeight="1" thickBot="1">
      <c r="A30" s="98" t="s">
        <v>63</v>
      </c>
      <c r="B30" s="99">
        <v>0</v>
      </c>
      <c r="C30" s="99">
        <v>0</v>
      </c>
      <c r="D30" s="99">
        <v>0</v>
      </c>
      <c r="E30" s="99">
        <v>0</v>
      </c>
      <c r="F30" s="81">
        <f t="shared" si="6"/>
        <v>0</v>
      </c>
    </row>
    <row r="31" spans="1:6" ht="15.95" customHeight="1" thickBot="1">
      <c r="A31" s="98" t="s">
        <v>18</v>
      </c>
      <c r="B31" s="99">
        <v>0</v>
      </c>
      <c r="C31" s="99">
        <v>0</v>
      </c>
      <c r="D31" s="99">
        <v>0</v>
      </c>
      <c r="E31" s="99">
        <v>0</v>
      </c>
      <c r="F31" s="81">
        <f t="shared" si="6"/>
        <v>0</v>
      </c>
    </row>
    <row r="32" spans="1:6" ht="17.100000000000001" customHeight="1" thickBot="1">
      <c r="A32" s="90" t="s">
        <v>19</v>
      </c>
      <c r="B32" s="11"/>
      <c r="C32" s="11"/>
      <c r="D32" s="11"/>
      <c r="E32" s="11"/>
      <c r="F32" s="96"/>
    </row>
    <row r="33" spans="1:6" ht="15.95" customHeight="1" thickBot="1">
      <c r="A33" s="102" t="s">
        <v>37</v>
      </c>
      <c r="B33" s="47">
        <f>F33*B$7</f>
        <v>0</v>
      </c>
      <c r="C33" s="47">
        <f>F33*C$7</f>
        <v>0</v>
      </c>
      <c r="D33" s="47">
        <f t="shared" si="3"/>
        <v>0</v>
      </c>
      <c r="E33" s="47">
        <f>F33*E$7</f>
        <v>0</v>
      </c>
      <c r="F33" s="93">
        <v>0</v>
      </c>
    </row>
    <row r="34" spans="1:6" ht="15.95" customHeight="1" thickBot="1">
      <c r="A34" s="103" t="s">
        <v>29</v>
      </c>
      <c r="B34" s="16"/>
      <c r="C34" s="16"/>
      <c r="D34" s="16"/>
      <c r="E34" s="47">
        <f>F34</f>
        <v>0</v>
      </c>
      <c r="F34" s="93">
        <v>0</v>
      </c>
    </row>
    <row r="35" spans="1:6" ht="15.95" customHeight="1" thickBot="1">
      <c r="A35" s="103" t="s">
        <v>30</v>
      </c>
      <c r="B35" s="99">
        <v>0</v>
      </c>
      <c r="C35" s="99">
        <v>0</v>
      </c>
      <c r="D35" s="99">
        <v>0</v>
      </c>
      <c r="E35" s="99">
        <v>0</v>
      </c>
      <c r="F35" s="81">
        <f t="shared" ref="F35" si="7">SUM(B35:E35)</f>
        <v>0</v>
      </c>
    </row>
    <row r="36" spans="1:6" ht="17.100000000000001" customHeight="1" thickBot="1">
      <c r="A36" s="90" t="s">
        <v>20</v>
      </c>
      <c r="B36" s="11"/>
      <c r="C36" s="11"/>
      <c r="D36" s="11"/>
      <c r="E36" s="11"/>
      <c r="F36" s="96"/>
    </row>
    <row r="37" spans="1:6" ht="15.95" customHeight="1" thickBot="1">
      <c r="A37" s="98" t="s">
        <v>21</v>
      </c>
      <c r="B37" s="99">
        <v>0</v>
      </c>
      <c r="C37" s="99">
        <v>0</v>
      </c>
      <c r="D37" s="99">
        <v>0</v>
      </c>
      <c r="E37" s="99">
        <v>0</v>
      </c>
      <c r="F37" s="81">
        <f t="shared" ref="F37:F38" si="8">SUM(B37:E37)</f>
        <v>0</v>
      </c>
    </row>
    <row r="38" spans="1:6" ht="15.95" customHeight="1" thickBot="1">
      <c r="A38" s="104" t="s">
        <v>22</v>
      </c>
      <c r="B38" s="99">
        <v>0</v>
      </c>
      <c r="C38" s="99">
        <v>0</v>
      </c>
      <c r="D38" s="99">
        <v>0</v>
      </c>
      <c r="E38" s="99">
        <v>0</v>
      </c>
      <c r="F38" s="81">
        <f t="shared" si="8"/>
        <v>0</v>
      </c>
    </row>
    <row r="39" spans="1:6" ht="18.75" customHeight="1" thickBot="1">
      <c r="A39" s="90" t="s">
        <v>23</v>
      </c>
      <c r="B39" s="11"/>
      <c r="C39" s="11"/>
      <c r="D39" s="11"/>
      <c r="E39" s="11"/>
      <c r="F39" s="96"/>
    </row>
    <row r="40" spans="1:6" ht="15.95" customHeight="1" thickBot="1">
      <c r="A40" s="105" t="s">
        <v>26</v>
      </c>
      <c r="B40" s="47">
        <f t="shared" ref="B40:B43" si="9">F40*B$7</f>
        <v>0</v>
      </c>
      <c r="C40" s="47">
        <f t="shared" ref="C40:C43" si="10">F40*C$7</f>
        <v>0</v>
      </c>
      <c r="D40" s="47">
        <f t="shared" si="3"/>
        <v>0</v>
      </c>
      <c r="E40" s="47">
        <f t="shared" ref="E40:E43" si="11">F40*E$7</f>
        <v>0</v>
      </c>
      <c r="F40" s="93">
        <v>0</v>
      </c>
    </row>
    <row r="41" spans="1:6" ht="15.95" customHeight="1" thickBot="1">
      <c r="A41" s="94" t="s">
        <v>64</v>
      </c>
      <c r="B41" s="47">
        <f t="shared" si="9"/>
        <v>0</v>
      </c>
      <c r="C41" s="47">
        <f t="shared" si="10"/>
        <v>0</v>
      </c>
      <c r="D41" s="47">
        <f t="shared" si="3"/>
        <v>0</v>
      </c>
      <c r="E41" s="47">
        <f t="shared" si="11"/>
        <v>0</v>
      </c>
      <c r="F41" s="93">
        <v>0</v>
      </c>
    </row>
    <row r="42" spans="1:6" ht="15.95" customHeight="1" thickBot="1">
      <c r="A42" s="106" t="s">
        <v>65</v>
      </c>
      <c r="B42" s="47">
        <f t="shared" si="9"/>
        <v>0</v>
      </c>
      <c r="C42" s="47">
        <f t="shared" si="10"/>
        <v>0</v>
      </c>
      <c r="D42" s="47">
        <f t="shared" si="3"/>
        <v>0</v>
      </c>
      <c r="E42" s="47">
        <f t="shared" si="11"/>
        <v>0</v>
      </c>
      <c r="F42" s="93">
        <v>0</v>
      </c>
    </row>
    <row r="43" spans="1:6" ht="15.95" customHeight="1" thickBot="1">
      <c r="A43" s="106" t="s">
        <v>66</v>
      </c>
      <c r="B43" s="47">
        <f t="shared" si="9"/>
        <v>0</v>
      </c>
      <c r="C43" s="47">
        <f t="shared" si="10"/>
        <v>0</v>
      </c>
      <c r="D43" s="47">
        <f t="shared" si="3"/>
        <v>0</v>
      </c>
      <c r="E43" s="47">
        <f t="shared" si="11"/>
        <v>0</v>
      </c>
      <c r="F43" s="93">
        <v>0</v>
      </c>
    </row>
    <row r="44" spans="1:6" ht="17.100000000000001" customHeight="1" thickBot="1">
      <c r="A44" s="90" t="s">
        <v>24</v>
      </c>
      <c r="B44" s="9"/>
      <c r="C44" s="9"/>
      <c r="D44" s="9"/>
      <c r="E44" s="9"/>
      <c r="F44" s="96"/>
    </row>
    <row r="45" spans="1:6" ht="15.95" customHeight="1" thickBot="1">
      <c r="A45" s="107" t="s">
        <v>54</v>
      </c>
      <c r="B45" s="17"/>
      <c r="C45" s="17"/>
      <c r="D45" s="17"/>
      <c r="E45" s="47">
        <f>F45</f>
        <v>0</v>
      </c>
      <c r="F45" s="108">
        <v>0</v>
      </c>
    </row>
    <row r="46" spans="1:6" ht="22.5" customHeight="1" thickTop="1">
      <c r="A46" s="109" t="s">
        <v>43</v>
      </c>
      <c r="B46" s="10">
        <f>SUM(B9:B45)</f>
        <v>0</v>
      </c>
      <c r="C46" s="10">
        <f t="shared" ref="C46:F46" si="12">SUM(C9:C45)</f>
        <v>0</v>
      </c>
      <c r="D46" s="10">
        <f t="shared" si="12"/>
        <v>0</v>
      </c>
      <c r="E46" s="10">
        <f t="shared" si="12"/>
        <v>0</v>
      </c>
      <c r="F46" s="10">
        <f t="shared" si="12"/>
        <v>0</v>
      </c>
    </row>
    <row r="47" spans="1:6" ht="0.75" customHeight="1" thickBot="1">
      <c r="A47" s="110"/>
      <c r="B47" s="111"/>
      <c r="C47" s="111"/>
      <c r="D47" s="111"/>
      <c r="E47" s="111"/>
      <c r="F47" s="111"/>
    </row>
    <row r="48" spans="1:6" ht="15.75" customHeight="1" thickBot="1">
      <c r="A48" s="129"/>
      <c r="B48" s="130"/>
      <c r="C48" s="130"/>
      <c r="D48" s="130"/>
      <c r="E48" s="130"/>
      <c r="F48" s="131"/>
    </row>
    <row r="49" spans="1:6" ht="15" customHeight="1" thickBot="1">
      <c r="A49" s="132" t="s">
        <v>74</v>
      </c>
      <c r="B49" s="133"/>
      <c r="C49" s="133"/>
      <c r="D49" s="133"/>
      <c r="E49" s="133"/>
      <c r="F49" s="134"/>
    </row>
    <row r="50" spans="1:6" ht="11.25" customHeight="1">
      <c r="A50" s="127"/>
      <c r="B50" s="127"/>
      <c r="C50" s="127"/>
      <c r="D50" s="127"/>
      <c r="E50" s="127"/>
      <c r="F50" s="127"/>
    </row>
    <row r="51" spans="1:6" ht="15.75">
      <c r="A51" s="128"/>
      <c r="B51" s="127"/>
      <c r="C51" s="127"/>
      <c r="D51" s="127"/>
      <c r="E51" s="127"/>
      <c r="F51" s="127"/>
    </row>
    <row r="52" spans="1:6" ht="15.75">
      <c r="A52" s="5"/>
    </row>
  </sheetData>
  <sheetProtection algorithmName="SHA-512" hashValue="hJLRnC9z4XoUxVzOREwSsZAhZEO640wvLApqBa8ZJKnMJ+2Dp/xSF1RytEb1C9pbqDwouMAmJUvcm8lNQjtmMw==" saltValue="/Voudb6Zx1tJdJ5yhAcV7w==" spinCount="100000" sheet="1" selectLockedCells="1"/>
  <mergeCells count="7">
    <mergeCell ref="A1:D1"/>
    <mergeCell ref="B3:F3"/>
    <mergeCell ref="A5:A6"/>
    <mergeCell ref="A50:F50"/>
    <mergeCell ref="A51:F51"/>
    <mergeCell ref="A48:F48"/>
    <mergeCell ref="A49:F49"/>
  </mergeCells>
  <phoneticPr fontId="8" type="noConversion"/>
  <printOptions horizontalCentered="1" verticalCentered="1"/>
  <pageMargins left="0.4" right="0.42" top="0.25" bottom="0.25" header="0.5" footer="0.5"/>
  <pageSetup scale="96" orientation="portrait" r:id="rId1"/>
  <headerFooter alignWithMargins="0">
    <oddFooter>&amp;L&amp;"Arial Narrow,Regular"&amp;8&amp;Z&amp;F</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1</xdr:col>
                    <xdr:colOff>295275</xdr:colOff>
                    <xdr:row>3</xdr:row>
                    <xdr:rowOff>0</xdr:rowOff>
                  </from>
                  <to>
                    <xdr:col>1</xdr:col>
                    <xdr:colOff>847725</xdr:colOff>
                    <xdr:row>3</xdr:row>
                    <xdr:rowOff>209550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3</xdr:col>
                    <xdr:colOff>285750</xdr:colOff>
                    <xdr:row>3</xdr:row>
                    <xdr:rowOff>9525</xdr:rowOff>
                  </from>
                  <to>
                    <xdr:col>3</xdr:col>
                    <xdr:colOff>876300</xdr:colOff>
                    <xdr:row>4</xdr:row>
                    <xdr:rowOff>9525</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5</xdr:col>
                    <xdr:colOff>209550</xdr:colOff>
                    <xdr:row>2</xdr:row>
                    <xdr:rowOff>209550</xdr:rowOff>
                  </from>
                  <to>
                    <xdr:col>5</xdr:col>
                    <xdr:colOff>1009650</xdr:colOff>
                    <xdr:row>3</xdr:row>
                    <xdr:rowOff>209550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47"/>
    <pageSetUpPr fitToPage="1"/>
  </sheetPr>
  <dimension ref="A1:L32"/>
  <sheetViews>
    <sheetView workbookViewId="0">
      <selection activeCell="E18" sqref="E18"/>
    </sheetView>
  </sheetViews>
  <sheetFormatPr defaultColWidth="9.140625" defaultRowHeight="12.75"/>
  <cols>
    <col min="1" max="1" width="21.85546875" style="1" customWidth="1"/>
    <col min="2" max="2" width="20.28515625" style="1" customWidth="1"/>
    <col min="3" max="3" width="9.85546875" style="1" customWidth="1"/>
    <col min="4" max="4" width="7" style="1" customWidth="1"/>
    <col min="5" max="5" width="11.42578125" style="1" customWidth="1"/>
    <col min="6" max="6" width="11.28515625" style="1" customWidth="1"/>
    <col min="7" max="7" width="9.85546875" style="1" customWidth="1"/>
    <col min="8" max="8" width="7.140625" style="1" customWidth="1"/>
    <col min="9" max="11" width="14.140625" style="1" customWidth="1"/>
    <col min="12" max="16384" width="9.140625" style="1"/>
  </cols>
  <sheetData>
    <row r="1" spans="1:12" ht="18.75">
      <c r="A1" s="139" t="s">
        <v>51</v>
      </c>
      <c r="B1" s="139"/>
      <c r="C1" s="139"/>
      <c r="D1" s="139"/>
      <c r="E1" s="139"/>
      <c r="F1" s="139"/>
      <c r="G1" s="139"/>
      <c r="H1" s="139"/>
      <c r="I1" s="139"/>
      <c r="J1" s="137" t="s">
        <v>71</v>
      </c>
      <c r="K1" s="138"/>
      <c r="L1" s="78" t="s">
        <v>7</v>
      </c>
    </row>
    <row r="2" spans="1:12" s="78" customFormat="1" ht="13.5" customHeight="1">
      <c r="A2" s="136" t="s">
        <v>58</v>
      </c>
      <c r="B2" s="136"/>
      <c r="C2" s="136"/>
      <c r="D2" s="136"/>
      <c r="E2" s="136"/>
      <c r="F2" s="136"/>
      <c r="G2" s="136"/>
      <c r="H2" s="136"/>
      <c r="I2" s="112"/>
      <c r="J2" s="112"/>
      <c r="K2" s="112"/>
    </row>
    <row r="3" spans="1:12" s="78" customFormat="1" ht="13.5" customHeight="1">
      <c r="A3" s="135" t="s">
        <v>56</v>
      </c>
      <c r="B3" s="135"/>
      <c r="C3" s="135"/>
      <c r="D3" s="135"/>
      <c r="E3" s="135"/>
      <c r="F3" s="135"/>
      <c r="G3" s="135"/>
      <c r="H3" s="135"/>
      <c r="I3" s="113"/>
      <c r="J3" s="113"/>
      <c r="K3" s="112"/>
    </row>
    <row r="4" spans="1:12" s="78" customFormat="1" ht="13.5" customHeight="1">
      <c r="A4" s="164" t="s">
        <v>46</v>
      </c>
      <c r="B4" s="164"/>
      <c r="C4" s="164"/>
      <c r="D4" s="164"/>
      <c r="E4" s="164"/>
      <c r="F4" s="164"/>
      <c r="G4" s="164"/>
      <c r="H4" s="164"/>
      <c r="I4" s="113"/>
      <c r="J4" s="113"/>
      <c r="K4" s="112"/>
    </row>
    <row r="5" spans="1:12" s="78" customFormat="1" ht="21" customHeight="1" thickBot="1">
      <c r="A5" s="167" t="s">
        <v>55</v>
      </c>
      <c r="B5" s="168"/>
      <c r="C5" s="168"/>
      <c r="D5" s="168"/>
      <c r="E5" s="168"/>
      <c r="F5" s="168"/>
      <c r="G5" s="168"/>
      <c r="H5" s="168"/>
      <c r="I5" s="168"/>
      <c r="J5" s="168"/>
      <c r="K5" s="168"/>
    </row>
    <row r="6" spans="1:12" ht="12.75" customHeight="1" thickTop="1">
      <c r="A6" s="142" t="s">
        <v>44</v>
      </c>
      <c r="B6" s="145" t="s">
        <v>45</v>
      </c>
      <c r="C6" s="114"/>
      <c r="D6" s="148" t="s">
        <v>33</v>
      </c>
      <c r="E6" s="145" t="s">
        <v>47</v>
      </c>
      <c r="F6" s="148" t="s">
        <v>34</v>
      </c>
      <c r="G6" s="151" t="s">
        <v>48</v>
      </c>
      <c r="H6" s="145" t="s">
        <v>31</v>
      </c>
      <c r="I6" s="157" t="s">
        <v>49</v>
      </c>
      <c r="J6" s="157" t="s">
        <v>50</v>
      </c>
      <c r="K6" s="154" t="s">
        <v>57</v>
      </c>
    </row>
    <row r="7" spans="1:12" ht="12.75" customHeight="1">
      <c r="A7" s="143"/>
      <c r="B7" s="146"/>
      <c r="C7" s="115" t="s">
        <v>59</v>
      </c>
      <c r="D7" s="149"/>
      <c r="E7" s="146"/>
      <c r="F7" s="149"/>
      <c r="G7" s="152"/>
      <c r="H7" s="146"/>
      <c r="I7" s="158"/>
      <c r="J7" s="158"/>
      <c r="K7" s="155"/>
    </row>
    <row r="8" spans="1:12" ht="27" customHeight="1" thickBot="1">
      <c r="A8" s="144"/>
      <c r="B8" s="147"/>
      <c r="C8" s="115" t="s">
        <v>60</v>
      </c>
      <c r="D8" s="150"/>
      <c r="E8" s="147"/>
      <c r="F8" s="150"/>
      <c r="G8" s="153"/>
      <c r="H8" s="147"/>
      <c r="I8" s="159"/>
      <c r="J8" s="159"/>
      <c r="K8" s="156"/>
    </row>
    <row r="9" spans="1:12" ht="20.25" customHeight="1" thickTop="1">
      <c r="A9" s="18"/>
      <c r="B9" s="19"/>
      <c r="C9" s="19"/>
      <c r="D9" s="20"/>
      <c r="E9" s="21"/>
      <c r="F9" s="21"/>
      <c r="G9" s="22">
        <f>SUM(E9:F9)</f>
        <v>0</v>
      </c>
      <c r="H9" s="20"/>
      <c r="I9" s="22" t="e">
        <f>(H9/D9)*E9</f>
        <v>#DIV/0!</v>
      </c>
      <c r="J9" s="22" t="e">
        <f>(H9/D9)*F9</f>
        <v>#DIV/0!</v>
      </c>
      <c r="K9" s="23" t="e">
        <f>I9+J9</f>
        <v>#DIV/0!</v>
      </c>
    </row>
    <row r="10" spans="1:12" ht="20.25" customHeight="1">
      <c r="A10" s="24"/>
      <c r="B10" s="25"/>
      <c r="C10" s="25"/>
      <c r="D10" s="26"/>
      <c r="E10" s="27"/>
      <c r="F10" s="27"/>
      <c r="G10" s="28">
        <f t="shared" ref="G10:G26" si="0">SUM(E10:F10)</f>
        <v>0</v>
      </c>
      <c r="H10" s="26"/>
      <c r="I10" s="28" t="e">
        <f t="shared" ref="I10:I26" si="1">(H10/D10)*E10</f>
        <v>#DIV/0!</v>
      </c>
      <c r="J10" s="28" t="e">
        <f t="shared" ref="J10:J26" si="2">(H10/D10)*F10</f>
        <v>#DIV/0!</v>
      </c>
      <c r="K10" s="29" t="e">
        <f t="shared" ref="K10:K29" si="3">I10+J10</f>
        <v>#DIV/0!</v>
      </c>
    </row>
    <row r="11" spans="1:12" ht="20.25" customHeight="1">
      <c r="A11" s="24"/>
      <c r="B11" s="25"/>
      <c r="C11" s="32"/>
      <c r="D11" s="26"/>
      <c r="E11" s="27"/>
      <c r="F11" s="27"/>
      <c r="G11" s="28">
        <f t="shared" si="0"/>
        <v>0</v>
      </c>
      <c r="H11" s="26"/>
      <c r="I11" s="28" t="e">
        <f t="shared" si="1"/>
        <v>#DIV/0!</v>
      </c>
      <c r="J11" s="28" t="e">
        <f t="shared" si="2"/>
        <v>#DIV/0!</v>
      </c>
      <c r="K11" s="29" t="e">
        <f t="shared" si="3"/>
        <v>#DIV/0!</v>
      </c>
    </row>
    <row r="12" spans="1:12" ht="20.25" customHeight="1">
      <c r="A12" s="24"/>
      <c r="B12" s="25"/>
      <c r="C12" s="25"/>
      <c r="D12" s="26"/>
      <c r="E12" s="27"/>
      <c r="F12" s="27"/>
      <c r="G12" s="28">
        <f t="shared" si="0"/>
        <v>0</v>
      </c>
      <c r="H12" s="26"/>
      <c r="I12" s="28" t="e">
        <f t="shared" si="1"/>
        <v>#DIV/0!</v>
      </c>
      <c r="J12" s="28" t="e">
        <f t="shared" si="2"/>
        <v>#DIV/0!</v>
      </c>
      <c r="K12" s="29" t="e">
        <f t="shared" si="3"/>
        <v>#DIV/0!</v>
      </c>
    </row>
    <row r="13" spans="1:12" ht="20.25" customHeight="1">
      <c r="A13" s="24"/>
      <c r="B13" s="25"/>
      <c r="C13" s="32"/>
      <c r="D13" s="26"/>
      <c r="E13" s="27"/>
      <c r="F13" s="27"/>
      <c r="G13" s="28">
        <f t="shared" si="0"/>
        <v>0</v>
      </c>
      <c r="H13" s="26"/>
      <c r="I13" s="28" t="e">
        <f t="shared" si="1"/>
        <v>#DIV/0!</v>
      </c>
      <c r="J13" s="28" t="e">
        <f t="shared" si="2"/>
        <v>#DIV/0!</v>
      </c>
      <c r="K13" s="29" t="e">
        <f t="shared" si="3"/>
        <v>#DIV/0!</v>
      </c>
    </row>
    <row r="14" spans="1:12" ht="20.25" customHeight="1">
      <c r="A14" s="24"/>
      <c r="B14" s="25"/>
      <c r="C14" s="25"/>
      <c r="D14" s="26"/>
      <c r="E14" s="27"/>
      <c r="F14" s="27"/>
      <c r="G14" s="28">
        <f t="shared" si="0"/>
        <v>0</v>
      </c>
      <c r="H14" s="26"/>
      <c r="I14" s="28" t="e">
        <f t="shared" si="1"/>
        <v>#DIV/0!</v>
      </c>
      <c r="J14" s="28" t="e">
        <f t="shared" si="2"/>
        <v>#DIV/0!</v>
      </c>
      <c r="K14" s="29" t="e">
        <f t="shared" si="3"/>
        <v>#DIV/0!</v>
      </c>
    </row>
    <row r="15" spans="1:12" ht="20.25" customHeight="1">
      <c r="A15" s="24"/>
      <c r="B15" s="25"/>
      <c r="C15" s="32"/>
      <c r="D15" s="26"/>
      <c r="E15" s="27"/>
      <c r="F15" s="27"/>
      <c r="G15" s="28">
        <f t="shared" si="0"/>
        <v>0</v>
      </c>
      <c r="H15" s="26"/>
      <c r="I15" s="28" t="e">
        <f t="shared" si="1"/>
        <v>#DIV/0!</v>
      </c>
      <c r="J15" s="28" t="e">
        <f t="shared" si="2"/>
        <v>#DIV/0!</v>
      </c>
      <c r="K15" s="29" t="e">
        <f t="shared" si="3"/>
        <v>#DIV/0!</v>
      </c>
    </row>
    <row r="16" spans="1:12" ht="20.25" customHeight="1">
      <c r="A16" s="24"/>
      <c r="B16" s="25"/>
      <c r="C16" s="25"/>
      <c r="D16" s="26"/>
      <c r="E16" s="27"/>
      <c r="F16" s="27"/>
      <c r="G16" s="28">
        <f t="shared" si="0"/>
        <v>0</v>
      </c>
      <c r="H16" s="26"/>
      <c r="I16" s="28" t="e">
        <f t="shared" si="1"/>
        <v>#DIV/0!</v>
      </c>
      <c r="J16" s="28" t="e">
        <f t="shared" si="2"/>
        <v>#DIV/0!</v>
      </c>
      <c r="K16" s="29" t="e">
        <f t="shared" si="3"/>
        <v>#DIV/0!</v>
      </c>
    </row>
    <row r="17" spans="1:11" ht="20.25" customHeight="1">
      <c r="A17" s="24"/>
      <c r="B17" s="25"/>
      <c r="C17" s="38"/>
      <c r="D17" s="26"/>
      <c r="E17" s="27"/>
      <c r="F17" s="27"/>
      <c r="G17" s="28">
        <f t="shared" si="0"/>
        <v>0</v>
      </c>
      <c r="H17" s="26"/>
      <c r="I17" s="28" t="e">
        <f t="shared" si="1"/>
        <v>#DIV/0!</v>
      </c>
      <c r="J17" s="28" t="e">
        <f t="shared" si="2"/>
        <v>#DIV/0!</v>
      </c>
      <c r="K17" s="29" t="e">
        <f t="shared" si="3"/>
        <v>#DIV/0!</v>
      </c>
    </row>
    <row r="18" spans="1:11" ht="20.25" customHeight="1">
      <c r="A18" s="24"/>
      <c r="B18" s="25"/>
      <c r="C18" s="25"/>
      <c r="D18" s="26"/>
      <c r="E18" s="27"/>
      <c r="F18" s="27"/>
      <c r="G18" s="28">
        <f t="shared" si="0"/>
        <v>0</v>
      </c>
      <c r="H18" s="26"/>
      <c r="I18" s="28" t="e">
        <f t="shared" si="1"/>
        <v>#DIV/0!</v>
      </c>
      <c r="J18" s="28" t="e">
        <f t="shared" si="2"/>
        <v>#DIV/0!</v>
      </c>
      <c r="K18" s="29" t="e">
        <f t="shared" si="3"/>
        <v>#DIV/0!</v>
      </c>
    </row>
    <row r="19" spans="1:11" ht="20.25" customHeight="1">
      <c r="A19" s="24"/>
      <c r="B19" s="25"/>
      <c r="C19" s="25"/>
      <c r="D19" s="26"/>
      <c r="E19" s="27"/>
      <c r="F19" s="27"/>
      <c r="G19" s="28">
        <f t="shared" si="0"/>
        <v>0</v>
      </c>
      <c r="H19" s="26"/>
      <c r="I19" s="28" t="e">
        <f t="shared" si="1"/>
        <v>#DIV/0!</v>
      </c>
      <c r="J19" s="28" t="e">
        <f t="shared" si="2"/>
        <v>#DIV/0!</v>
      </c>
      <c r="K19" s="29" t="e">
        <f t="shared" si="3"/>
        <v>#DIV/0!</v>
      </c>
    </row>
    <row r="20" spans="1:11" ht="20.25" customHeight="1">
      <c r="A20" s="24"/>
      <c r="B20" s="25"/>
      <c r="C20" s="25"/>
      <c r="D20" s="26"/>
      <c r="E20" s="27"/>
      <c r="F20" s="27"/>
      <c r="G20" s="28">
        <f t="shared" si="0"/>
        <v>0</v>
      </c>
      <c r="H20" s="26"/>
      <c r="I20" s="28" t="e">
        <f t="shared" si="1"/>
        <v>#DIV/0!</v>
      </c>
      <c r="J20" s="28" t="e">
        <f t="shared" si="2"/>
        <v>#DIV/0!</v>
      </c>
      <c r="K20" s="29" t="e">
        <f t="shared" si="3"/>
        <v>#DIV/0!</v>
      </c>
    </row>
    <row r="21" spans="1:11" ht="20.25" customHeight="1">
      <c r="A21" s="24"/>
      <c r="B21" s="25"/>
      <c r="C21" s="25"/>
      <c r="D21" s="26"/>
      <c r="E21" s="27"/>
      <c r="F21" s="27"/>
      <c r="G21" s="28">
        <f t="shared" si="0"/>
        <v>0</v>
      </c>
      <c r="H21" s="26"/>
      <c r="I21" s="28" t="e">
        <f t="shared" si="1"/>
        <v>#DIV/0!</v>
      </c>
      <c r="J21" s="28" t="e">
        <f t="shared" si="2"/>
        <v>#DIV/0!</v>
      </c>
      <c r="K21" s="29" t="e">
        <f t="shared" si="3"/>
        <v>#DIV/0!</v>
      </c>
    </row>
    <row r="22" spans="1:11" ht="20.25" customHeight="1">
      <c r="A22" s="24"/>
      <c r="B22" s="25"/>
      <c r="C22" s="25"/>
      <c r="D22" s="26"/>
      <c r="E22" s="27"/>
      <c r="F22" s="27"/>
      <c r="G22" s="28">
        <f t="shared" si="0"/>
        <v>0</v>
      </c>
      <c r="H22" s="26"/>
      <c r="I22" s="28" t="e">
        <f t="shared" si="1"/>
        <v>#DIV/0!</v>
      </c>
      <c r="J22" s="28" t="e">
        <f t="shared" si="2"/>
        <v>#DIV/0!</v>
      </c>
      <c r="K22" s="29" t="e">
        <f t="shared" si="3"/>
        <v>#DIV/0!</v>
      </c>
    </row>
    <row r="23" spans="1:11" ht="20.25" customHeight="1">
      <c r="A23" s="24"/>
      <c r="B23" s="25"/>
      <c r="C23" s="25"/>
      <c r="D23" s="26"/>
      <c r="E23" s="27"/>
      <c r="F23" s="27"/>
      <c r="G23" s="28">
        <f t="shared" si="0"/>
        <v>0</v>
      </c>
      <c r="H23" s="26"/>
      <c r="I23" s="28" t="e">
        <f t="shared" si="1"/>
        <v>#DIV/0!</v>
      </c>
      <c r="J23" s="28" t="e">
        <f t="shared" si="2"/>
        <v>#DIV/0!</v>
      </c>
      <c r="K23" s="29" t="e">
        <f t="shared" si="3"/>
        <v>#DIV/0!</v>
      </c>
    </row>
    <row r="24" spans="1:11" ht="20.25" customHeight="1">
      <c r="A24" s="24"/>
      <c r="B24" s="25"/>
      <c r="C24" s="25"/>
      <c r="D24" s="26"/>
      <c r="E24" s="27"/>
      <c r="F24" s="27"/>
      <c r="G24" s="28">
        <f t="shared" si="0"/>
        <v>0</v>
      </c>
      <c r="H24" s="26"/>
      <c r="I24" s="28" t="e">
        <f t="shared" si="1"/>
        <v>#DIV/0!</v>
      </c>
      <c r="J24" s="28" t="e">
        <f t="shared" si="2"/>
        <v>#DIV/0!</v>
      </c>
      <c r="K24" s="29" t="e">
        <f t="shared" si="3"/>
        <v>#DIV/0!</v>
      </c>
    </row>
    <row r="25" spans="1:11" ht="20.25" customHeight="1">
      <c r="A25" s="24"/>
      <c r="B25" s="25"/>
      <c r="C25" s="25"/>
      <c r="D25" s="26"/>
      <c r="E25" s="27"/>
      <c r="F25" s="27"/>
      <c r="G25" s="28">
        <f t="shared" si="0"/>
        <v>0</v>
      </c>
      <c r="H25" s="26"/>
      <c r="I25" s="28" t="e">
        <f t="shared" si="1"/>
        <v>#DIV/0!</v>
      </c>
      <c r="J25" s="28" t="e">
        <f t="shared" si="2"/>
        <v>#DIV/0!</v>
      </c>
      <c r="K25" s="29" t="e">
        <f t="shared" si="3"/>
        <v>#DIV/0!</v>
      </c>
    </row>
    <row r="26" spans="1:11" ht="20.25" customHeight="1">
      <c r="A26" s="24"/>
      <c r="B26" s="25"/>
      <c r="C26" s="25"/>
      <c r="D26" s="26"/>
      <c r="E26" s="27"/>
      <c r="F26" s="27"/>
      <c r="G26" s="28">
        <f t="shared" si="0"/>
        <v>0</v>
      </c>
      <c r="H26" s="26"/>
      <c r="I26" s="28" t="e">
        <f t="shared" si="1"/>
        <v>#DIV/0!</v>
      </c>
      <c r="J26" s="28" t="e">
        <f t="shared" si="2"/>
        <v>#DIV/0!</v>
      </c>
      <c r="K26" s="29" t="e">
        <f t="shared" si="3"/>
        <v>#DIV/0!</v>
      </c>
    </row>
    <row r="27" spans="1:11" ht="20.25" customHeight="1">
      <c r="A27" s="24"/>
      <c r="B27" s="25"/>
      <c r="C27" s="25"/>
      <c r="D27" s="26"/>
      <c r="E27" s="27"/>
      <c r="F27" s="27"/>
      <c r="G27" s="28">
        <f>SUM(E27:F27)</f>
        <v>0</v>
      </c>
      <c r="H27" s="26"/>
      <c r="I27" s="43" t="e">
        <f>(H27/D27)*E27</f>
        <v>#DIV/0!</v>
      </c>
      <c r="J27" s="43" t="e">
        <f>(H27/D27)*F27</f>
        <v>#DIV/0!</v>
      </c>
      <c r="K27" s="29" t="e">
        <f t="shared" si="3"/>
        <v>#DIV/0!</v>
      </c>
    </row>
    <row r="28" spans="1:11" ht="20.25" customHeight="1">
      <c r="A28" s="37"/>
      <c r="B28" s="38"/>
      <c r="C28" s="38"/>
      <c r="D28" s="39"/>
      <c r="E28" s="40"/>
      <c r="F28" s="40"/>
      <c r="G28" s="41">
        <f>SUM(E28:F28)</f>
        <v>0</v>
      </c>
      <c r="H28" s="39"/>
      <c r="I28" s="44" t="e">
        <f>(H28/D28)*E28</f>
        <v>#DIV/0!</v>
      </c>
      <c r="J28" s="44" t="e">
        <f>(H28/D28)*F28</f>
        <v>#DIV/0!</v>
      </c>
      <c r="K28" s="42" t="e">
        <f t="shared" si="3"/>
        <v>#DIV/0!</v>
      </c>
    </row>
    <row r="29" spans="1:11" ht="20.25" customHeight="1" thickBot="1">
      <c r="A29" s="31"/>
      <c r="B29" s="32"/>
      <c r="C29" s="32"/>
      <c r="D29" s="33"/>
      <c r="E29" s="34"/>
      <c r="F29" s="34"/>
      <c r="G29" s="35">
        <f>SUM(E29:F29)</f>
        <v>0</v>
      </c>
      <c r="H29" s="33"/>
      <c r="I29" s="45" t="e">
        <f>(H29/D29)*E29</f>
        <v>#DIV/0!</v>
      </c>
      <c r="J29" s="45" t="e">
        <f>(H29/D29)*F29</f>
        <v>#DIV/0!</v>
      </c>
      <c r="K29" s="36" t="e">
        <f t="shared" si="3"/>
        <v>#DIV/0!</v>
      </c>
    </row>
    <row r="30" spans="1:11" ht="13.5" thickTop="1">
      <c r="A30" s="169" t="s">
        <v>52</v>
      </c>
      <c r="B30" s="170"/>
      <c r="C30" s="170"/>
      <c r="D30" s="170"/>
      <c r="E30" s="170"/>
      <c r="F30" s="170"/>
      <c r="G30" s="170"/>
      <c r="H30" s="160">
        <f>SUM(H9:H26)</f>
        <v>0</v>
      </c>
      <c r="I30" s="165" t="e">
        <f>SUM(I9:I29)</f>
        <v>#DIV/0!</v>
      </c>
      <c r="J30" s="165" t="e">
        <f>SUM(J9:J29)</f>
        <v>#DIV/0!</v>
      </c>
      <c r="K30" s="162" t="e">
        <f>SUM(K9:K29)</f>
        <v>#DIV/0!</v>
      </c>
    </row>
    <row r="31" spans="1:11" ht="13.5" thickBot="1">
      <c r="A31" s="171"/>
      <c r="B31" s="172"/>
      <c r="C31" s="172"/>
      <c r="D31" s="172"/>
      <c r="E31" s="172"/>
      <c r="F31" s="172"/>
      <c r="G31" s="172"/>
      <c r="H31" s="161"/>
      <c r="I31" s="166"/>
      <c r="J31" s="166"/>
      <c r="K31" s="163"/>
    </row>
    <row r="32" spans="1:11" s="3" customFormat="1" ht="18" customHeight="1" thickTop="1">
      <c r="A32" s="140" t="s">
        <v>72</v>
      </c>
      <c r="B32" s="141"/>
      <c r="C32" s="141"/>
      <c r="D32" s="141"/>
      <c r="E32" s="141"/>
      <c r="F32" s="141"/>
      <c r="G32" s="141"/>
      <c r="H32" s="141"/>
      <c r="I32" s="141"/>
      <c r="J32" s="141"/>
      <c r="K32" s="141"/>
    </row>
  </sheetData>
  <sheetProtection selectLockedCells="1"/>
  <mergeCells count="22">
    <mergeCell ref="A4:H4"/>
    <mergeCell ref="I30:I31"/>
    <mergeCell ref="J30:J31"/>
    <mergeCell ref="I6:I8"/>
    <mergeCell ref="A5:K5"/>
    <mergeCell ref="A30:G31"/>
    <mergeCell ref="A3:H3"/>
    <mergeCell ref="A2:H2"/>
    <mergeCell ref="J1:K1"/>
    <mergeCell ref="A1:I1"/>
    <mergeCell ref="A32:K32"/>
    <mergeCell ref="A6:A8"/>
    <mergeCell ref="B6:B8"/>
    <mergeCell ref="D6:D8"/>
    <mergeCell ref="E6:E8"/>
    <mergeCell ref="F6:F8"/>
    <mergeCell ref="G6:G8"/>
    <mergeCell ref="H6:H8"/>
    <mergeCell ref="K6:K8"/>
    <mergeCell ref="J6:J8"/>
    <mergeCell ref="H30:H31"/>
    <mergeCell ref="K30:K31"/>
  </mergeCells>
  <phoneticPr fontId="8" type="noConversion"/>
  <printOptions horizontalCentered="1" verticalCentered="1"/>
  <pageMargins left="0.5" right="0.5" top="0.6" bottom="0.4" header="0.5" footer="0.3"/>
  <pageSetup scale="84" orientation="landscape" r:id="rId1"/>
  <headerFooter alignWithMargins="0">
    <oddFooter>&amp;L&amp;8&amp;Z&amp;F</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raining_x0020_Topic xmlns="39de52a8-5c78-4241-808d-00134be8a318" xsi:nil="true"/>
    <Audience xmlns="39de52a8-5c78-4241-808d-00134be8a318"/>
    <DHHSInternetTopic xmlns="32249c65-da49-47e9-984a-f0159a6f027c" xsi:nil="true"/>
    <DHHSInternetPCM xmlns="32249c65-da49-47e9-984a-f0159a6f027c"/>
    <DHHSInternetDivision xmlns="32249c65-da49-47e9-984a-f0159a6f027c" xsi:nil="true"/>
    <Category xmlns="39de52a8-5c78-4241-808d-00134be8a318" xsi:nil="true"/>
    <DHHSInternetWCP xmlns="32249c65-da49-47e9-984a-f0159a6f027c"/>
    <SharedWithUsers xmlns="32249c65-da49-47e9-984a-f0159a6f027c">
      <UserInfo>
        <DisplayName/>
        <AccountId xsi:nil="true"/>
        <AccountType/>
      </UserInfo>
    </SharedWithUsers>
  </documentManagement>
</p:properties>
</file>

<file path=customXml/item2.xml><?xml version="1.0" encoding="utf-8"?>
<ct:contentTypeSchema xmlns:ct="http://schemas.microsoft.com/office/2006/metadata/contentType" xmlns:ma="http://schemas.microsoft.com/office/2006/metadata/properties/metaAttributes" ct:_="" ma:_="" ma:contentTypeName="Core Metadata" ma:contentTypeID="0x010100BAD75EA75CD83B45A34259F0B184D027001EE2A12147D4CF48AC586DE9AE59FC30" ma:contentTypeVersion="8" ma:contentTypeDescription="" ma:contentTypeScope="" ma:versionID="ff1b6e201425ce613f60d5b91cac4b07">
  <xsd:schema xmlns:xsd="http://www.w3.org/2001/XMLSchema" xmlns:xs="http://www.w3.org/2001/XMLSchema" xmlns:p="http://schemas.microsoft.com/office/2006/metadata/properties" xmlns:ns2="32249c65-da49-47e9-984a-f0159a6f027c" xmlns:ns3="39de52a8-5c78-4241-808d-00134be8a318" targetNamespace="http://schemas.microsoft.com/office/2006/metadata/properties" ma:root="true" ma:fieldsID="ca63aafcc303890ca7c31ab8ce0f0d4f" ns2:_="" ns3:_="">
    <xsd:import namespace="32249c65-da49-47e9-984a-f0159a6f027c"/>
    <xsd:import namespace="39de52a8-5c78-4241-808d-00134be8a318"/>
    <xsd:element name="properties">
      <xsd:complexType>
        <xsd:sequence>
          <xsd:element name="documentManagement">
            <xsd:complexType>
              <xsd:all>
                <xsd:element ref="ns2:DHHSInternetDivision" minOccurs="0"/>
                <xsd:element ref="ns2:DHHSInternetTopic" minOccurs="0"/>
                <xsd:element ref="ns2:DHHSInternetPCM" minOccurs="0"/>
                <xsd:element ref="ns2:DHHSInternetWCP" minOccurs="0"/>
                <xsd:element ref="ns2:SharedWithUsers" minOccurs="0"/>
                <xsd:element ref="ns3:Category" minOccurs="0"/>
                <xsd:element ref="ns3:Audience" minOccurs="0"/>
                <xsd:element ref="ns3:Training_x0020_Topic"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2249c65-da49-47e9-984a-f0159a6f027c" elementFormDefault="qualified">
    <xsd:import namespace="http://schemas.microsoft.com/office/2006/documentManagement/types"/>
    <xsd:import namespace="http://schemas.microsoft.com/office/infopath/2007/PartnerControls"/>
    <xsd:element name="DHHSInternetDivision" ma:index="8" nillable="true" ma:displayName="Division" ma:format="Dropdown" ma:internalName="DHHSInternetDivision">
      <xsd:simpleType>
        <xsd:restriction base="dms:Choice">
          <xsd:enumeration value="Agency-Wide"/>
          <xsd:enumeration value="Behavioral Health"/>
          <xsd:enumeration value="Children and Family Services"/>
          <xsd:enumeration value="Developmental Disabilities"/>
          <xsd:enumeration value="Medicaid &amp; Long-Term Care"/>
          <xsd:enumeration value="Public Health"/>
          <xsd:enumeration value="Operational"/>
        </xsd:restriction>
      </xsd:simpleType>
    </xsd:element>
    <xsd:element name="DHHSInternetTopic" ma:index="9" nillable="true" ma:displayName="Topic" ma:format="Dropdown" ma:internalName="DHHSInternetTopic">
      <xsd:simpleType>
        <xsd:union memberTypes="dms:Text">
          <xsd:simpleType>
            <xsd:restriction base="dms:Choice">
              <xsd:enumeration value="About"/>
              <xsd:enumeration value="Addiction"/>
              <xsd:enumeration value="Board Info"/>
              <xsd:enumeration value="Certificates"/>
              <xsd:enumeration value="Child Care"/>
              <xsd:enumeration value="Children"/>
              <xsd:enumeration value="Community and Rural Health Planning"/>
              <xsd:enumeration value="Consumer Advocacy"/>
              <xsd:enumeration value="Contact"/>
              <xsd:enumeration value="Disabilities Assistance"/>
              <xsd:enumeration value="Diseases &amp; Conditions"/>
              <xsd:enumeration value="Drug Overdose Prevention"/>
              <xsd:enumeration value="Economic Assistance"/>
              <xsd:enumeration value="Epidemiology and Informatics"/>
              <xsd:enumeration value="Environmental Health"/>
              <xsd:enumeration value="Facilities"/>
              <xsd:enumeration value="Families"/>
              <xsd:enumeration value="General Administration &amp; Support"/>
              <xsd:enumeration value="General Assistance"/>
              <xsd:enumeration value="General Licensing &amp; Regs"/>
              <xsd:enumeration value="Health Promotion"/>
              <xsd:enumeration value="Injury"/>
              <xsd:enumeration value="Legislation"/>
              <xsd:enumeration value="Lifespan Health"/>
              <xsd:enumeration value="MCAH"/>
              <xsd:enumeration value="Medicaid Related Assistance"/>
              <xsd:enumeration value="Mental Health"/>
              <xsd:enumeration value="Online Services"/>
              <xsd:enumeration value="Other"/>
              <xsd:enumeration value="Prevention"/>
              <xsd:enumeration value="Professions &amp; Occupations"/>
              <xsd:enumeration value="Safety"/>
              <xsd:enumeration value="Seniors"/>
              <xsd:enumeration value="State Committees"/>
              <xsd:enumeration value="Statutes &amp; Regs"/>
              <xsd:enumeration value="Suicide Prevention"/>
              <xsd:enumeration value="Tobacco Free Nebraska"/>
              <xsd:enumeration value="Vital Records"/>
              <xsd:enumeration value="Wellness &amp; Prevention"/>
              <xsd:enumeration value="Youth Facilities &amp; Services"/>
              <xsd:enumeration value="News Release"/>
              <xsd:enumeration value="Vendor Resource"/>
            </xsd:restriction>
          </xsd:simpleType>
        </xsd:union>
      </xsd:simpleType>
    </xsd:element>
    <xsd:element name="DHHSInternetPCM" ma:index="10" nillable="true" ma:displayName="PCM" ma:internalName="DHHSInternetPCM">
      <xsd:complexType>
        <xsd:complexContent>
          <xsd:extension base="dms:MultiChoice">
            <xsd:sequence>
              <xsd:element name="Value" maxOccurs="unbounded" minOccurs="0" nillable="true">
                <xsd:simpleType>
                  <xsd:restriction base="dms:Choice">
                    <xsd:enumeration value="1"/>
                    <xsd:enumeration value="2"/>
                    <xsd:enumeration value="3"/>
                    <xsd:enumeration value="4"/>
                    <xsd:enumeration value="5"/>
                    <xsd:enumeration value="6"/>
                    <xsd:enumeration value="7"/>
                    <xsd:enumeration value="8"/>
                  </xsd:restriction>
                </xsd:simpleType>
              </xsd:element>
            </xsd:sequence>
          </xsd:extension>
        </xsd:complexContent>
      </xsd:complexType>
    </xsd:element>
    <xsd:element name="DHHSInternetWCP" ma:index="11" nillable="true" ma:displayName="WCP" ma:internalName="DHHSInternetWCP">
      <xsd:complexType>
        <xsd:complexContent>
          <xsd:extension base="dms:MultiChoice">
            <xsd:sequence>
              <xsd:element name="Value" maxOccurs="unbounded" minOccurs="0" nillable="true">
                <xsd:simpleType>
                  <xsd:restriction base="dms:Choice">
                    <xsd:enumeration value="9"/>
                    <xsd:enumeration value="10"/>
                    <xsd:enumeration value="11"/>
                    <xsd:enumeration value="12"/>
                    <xsd:enumeration value="13"/>
                    <xsd:enumeration value="14"/>
                    <xsd:enumeration value="15"/>
                    <xsd:enumeration value="16"/>
                    <xsd:enumeration value="17"/>
                    <xsd:enumeration value="18"/>
                    <xsd:enumeration value="19"/>
                    <xsd:enumeration value="20"/>
                    <xsd:enumeration value="21"/>
                    <xsd:enumeration value="22"/>
                    <xsd:enumeration value="23"/>
                    <xsd:enumeration value="24"/>
                    <xsd:enumeration value="25"/>
                    <xsd:enumeration value="26"/>
                    <xsd:enumeration value="27"/>
                    <xsd:enumeration value="28"/>
                    <xsd:enumeration value="29"/>
                    <xsd:enumeration value="30"/>
                    <xsd:enumeration value="31"/>
                    <xsd:enumeration value="32"/>
                    <xsd:enumeration value="33"/>
                    <xsd:enumeration value="34"/>
                    <xsd:enumeration value="35"/>
                    <xsd:enumeration value="36"/>
                    <xsd:enumeration value="37"/>
                    <xsd:enumeration value="38"/>
                    <xsd:enumeration value="39"/>
                    <xsd:enumeration value="40"/>
                    <xsd:enumeration value="41"/>
                    <xsd:enumeration value="42"/>
                    <xsd:enumeration value="43"/>
                    <xsd:enumeration value="44"/>
                    <xsd:enumeration value="45"/>
                    <xsd:enumeration value="46"/>
                    <xsd:enumeration value="47"/>
                    <xsd:enumeration value="48"/>
                    <xsd:enumeration value="49"/>
                    <xsd:enumeration value="50"/>
                    <xsd:enumeration value="51"/>
                    <xsd:enumeration value="52"/>
                    <xsd:enumeration value="53"/>
                    <xsd:enumeration value="54"/>
                    <xsd:enumeration value="55"/>
                    <xsd:enumeration value="56"/>
                    <xsd:enumeration value="57"/>
                    <xsd:enumeration value="58"/>
                    <xsd:enumeration value="59"/>
                    <xsd:enumeration value="60"/>
                    <xsd:enumeration value="61"/>
                    <xsd:enumeration value="62"/>
                    <xsd:enumeration value="63"/>
                    <xsd:enumeration value="64"/>
                    <xsd:enumeration value="65"/>
                    <xsd:enumeration value="66"/>
                    <xsd:enumeration value="67"/>
                    <xsd:enumeration value="68"/>
                    <xsd:enumeration value="69"/>
                    <xsd:enumeration value="70"/>
                    <xsd:enumeration value="71"/>
                    <xsd:enumeration value="72"/>
                    <xsd:enumeration value="73"/>
                    <xsd:enumeration value="74"/>
                    <xsd:enumeration value="75"/>
                    <xsd:enumeration value="76"/>
                    <xsd:enumeration value="77"/>
                    <xsd:enumeration value="78"/>
                    <xsd:enumeration value="79"/>
                    <xsd:enumeration value="80"/>
                    <xsd:enumeration value="81"/>
                    <xsd:enumeration value="82"/>
                    <xsd:enumeration value="83"/>
                    <xsd:enumeration value="84"/>
                    <xsd:enumeration value="85"/>
                    <xsd:enumeration value="86"/>
                    <xsd:enumeration value="87"/>
                    <xsd:enumeration value="88"/>
                  </xsd:restriction>
                </xsd:simpleType>
              </xsd:element>
            </xsd:sequence>
          </xsd:extension>
        </xsd:complexContent>
      </xsd:complexType>
    </xsd:element>
    <xsd:element name="SharedWithUsers" ma:index="12"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39de52a8-5c78-4241-808d-00134be8a318" elementFormDefault="qualified">
    <xsd:import namespace="http://schemas.microsoft.com/office/2006/documentManagement/types"/>
    <xsd:import namespace="http://schemas.microsoft.com/office/infopath/2007/PartnerControls"/>
    <xsd:element name="Category" ma:index="13" nillable="true" ma:displayName="Category" ma:format="Dropdown" ma:internalName="Category">
      <xsd:simpleType>
        <xsd:restriction base="dms:Choice">
          <xsd:enumeration value="New Staff Training"/>
          <xsd:enumeration value="Ongoing Training"/>
          <xsd:enumeration value="eWIC Retailer Resources"/>
          <xsd:enumeration value="Vendor Handbooks"/>
          <xsd:enumeration value="Vendor Retailer Contract Training"/>
          <xsd:enumeration value="Vender Retailer Contract Training – Grocery Stores"/>
          <xsd:enumeration value="Vendor Retailer Contract Training – Special Purchase Stores"/>
          <xsd:enumeration value="Approved Formula Manufacturers and Distributors"/>
          <xsd:enumeration value="Nebraska WIC Printed Resources Order"/>
        </xsd:restriction>
      </xsd:simpleType>
    </xsd:element>
    <xsd:element name="Audience" ma:index="14" nillable="true" ma:displayName="Audience" ma:internalName="Audience">
      <xsd:complexType>
        <xsd:complexContent>
          <xsd:extension base="dms:MultiChoice">
            <xsd:sequence>
              <xsd:element name="Value" maxOccurs="unbounded" minOccurs="0" nillable="true">
                <xsd:simpleType>
                  <xsd:restriction base="dms:Choice">
                    <xsd:enumeration value="Breastfeeding Peer Counselors"/>
                    <xsd:enumeration value="Cashiers"/>
                    <xsd:enumeration value="Clerk"/>
                    <xsd:enumeration value="CPA"/>
                    <xsd:enumeration value="Health Care Providers"/>
                    <xsd:enumeration value="Public"/>
                    <xsd:enumeration value="Vendor Managers"/>
                    <xsd:enumeration value="Vendors"/>
                    <xsd:enumeration value="WIC Directors"/>
                  </xsd:restriction>
                </xsd:simpleType>
              </xsd:element>
            </xsd:sequence>
          </xsd:extension>
        </xsd:complexContent>
      </xsd:complexType>
    </xsd:element>
    <xsd:element name="Training_x0020_Topic" ma:index="15" nillable="true" ma:displayName="Training Topic" ma:format="Dropdown" ma:internalName="Training_x0020_Topic">
      <xsd:simpleType>
        <xsd:restriction base="dms:Choice">
          <xsd:enumeration value="Adjunct Eligibility"/>
          <xsd:enumeration value="Authorized Representatives and Proxies"/>
          <xsd:enumeration value="Benefit Issuance &amp; eWIC Education"/>
          <xsd:enumeration value="Categorical Eligibility"/>
          <xsd:enumeration value="Food List And Shopping Guide"/>
          <xsd:enumeration value="Food Package"/>
          <xsd:enumeration value="Formula"/>
          <xsd:enumeration value="Foster Care or Teens"/>
          <xsd:enumeration value="Help Desk"/>
          <xsd:enumeration value="Income"/>
          <xsd:enumeration value="Income Assessment  - Quick Links to Procedures"/>
          <xsd:enumeration value="Maternal Mental Health"/>
          <xsd:enumeration value="N/A"/>
          <xsd:enumeration value="Notification Forms"/>
          <xsd:enumeration value="Nutrition Education"/>
          <xsd:enumeration value="Nutrition Interview"/>
          <xsd:enumeration value="Nutrition Risk"/>
          <xsd:enumeration value="Proof"/>
          <xsd:enumeration value="Race Ethnicity Determination"/>
          <xsd:enumeration value="Referrals"/>
          <xsd:enumeration value="Rights and Responsibilities"/>
          <xsd:enumeration value="Scheduling"/>
          <xsd:enumeration value="TAP"/>
          <xsd:enumeration value="WIC Contact Information"/>
          <xsd:enumeration value="Vendor Resourc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959A092-18A3-4200-AAA3-EDEF8111CF10}"/>
</file>

<file path=customXml/itemProps2.xml><?xml version="1.0" encoding="utf-8"?>
<ds:datastoreItem xmlns:ds="http://schemas.openxmlformats.org/officeDocument/2006/customXml" ds:itemID="{D36E51D9-E7CD-4C72-9C55-297262D20FFC}"/>
</file>

<file path=customXml/itemProps3.xml><?xml version="1.0" encoding="utf-8"?>
<ds:datastoreItem xmlns:ds="http://schemas.openxmlformats.org/officeDocument/2006/customXml" ds:itemID="{DA3E7D8F-766E-4C1F-9B8A-4D60B7789E5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Budget Guidelines</vt:lpstr>
      <vt:lpstr>Budget Form</vt:lpstr>
      <vt:lpstr>Personnel Cost Summary table</vt:lpstr>
    </vt:vector>
  </TitlesOfParts>
  <Company>HHSS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lynn goering</dc:creator>
  <cp:lastModifiedBy>Jackie Johnson</cp:lastModifiedBy>
  <cp:lastPrinted>2019-11-18T23:18:31Z</cp:lastPrinted>
  <dcterms:created xsi:type="dcterms:W3CDTF">2007-04-05T14:37:47Z</dcterms:created>
  <dcterms:modified xsi:type="dcterms:W3CDTF">2022-10-27T20:47:10Z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ReviewingToolsShownOnce">
    <vt:lpwstr/>
  </property>
  <property fmtid="{D5CDD505-2E9C-101B-9397-08002B2CF9AE}" pid="3" name="_AuthorEmailDisplayName">
    <vt:lpwstr>Elbergame, Latifa</vt:lpwstr>
  </property>
  <property fmtid="{D5CDD505-2E9C-101B-9397-08002B2CF9AE}" pid="4" name="_AdHocReviewCycleID">
    <vt:i4>-1128448397</vt:i4>
  </property>
  <property fmtid="{D5CDD505-2E9C-101B-9397-08002B2CF9AE}" pid="5" name="_NewReviewCycle">
    <vt:lpwstr/>
  </property>
  <property fmtid="{D5CDD505-2E9C-101B-9397-08002B2CF9AE}" pid="6" name="_EmailSubject">
    <vt:lpwstr>Administrative Forms on the Website</vt:lpwstr>
  </property>
  <property fmtid="{D5CDD505-2E9C-101B-9397-08002B2CF9AE}" pid="7" name="ContentTypeId">
    <vt:lpwstr>0x010100BAD75EA75CD83B45A34259F0B184D027001EE2A12147D4CF48AC586DE9AE59FC30</vt:lpwstr>
  </property>
  <property fmtid="{D5CDD505-2E9C-101B-9397-08002B2CF9AE}" pid="8" name="_AuthorEmail">
    <vt:lpwstr>latifa.elbergame@nebraska.gov</vt:lpwstr>
  </property>
  <property fmtid="{D5CDD505-2E9C-101B-9397-08002B2CF9AE}" pid="9" name="Order">
    <vt:r8>32500</vt:r8>
  </property>
  <property fmtid="{D5CDD505-2E9C-101B-9397-08002B2CF9AE}" pid="10" name="xd_Signature">
    <vt:bool>false</vt:bool>
  </property>
  <property fmtid="{D5CDD505-2E9C-101B-9397-08002B2CF9AE}" pid="11" name="xd_ProgID">
    <vt:lpwstr/>
  </property>
  <property fmtid="{D5CDD505-2E9C-101B-9397-08002B2CF9AE}" pid="12" name="_SourceUrl">
    <vt:lpwstr/>
  </property>
  <property fmtid="{D5CDD505-2E9C-101B-9397-08002B2CF9AE}" pid="13" name="_SharedFileIndex">
    <vt:lpwstr/>
  </property>
  <property fmtid="{D5CDD505-2E9C-101B-9397-08002B2CF9AE}" pid="14" name="TemplateUrl">
    <vt:lpwstr/>
  </property>
  <property fmtid="{D5CDD505-2E9C-101B-9397-08002B2CF9AE}" pid="15" name="ComplianceAssetId">
    <vt:lpwstr/>
  </property>
</Properties>
</file>