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cclifto\Desktop\"/>
    </mc:Choice>
  </mc:AlternateContent>
  <xr:revisionPtr revIDLastSave="0" documentId="13_ncr:1_{3DA88832-0432-40D4-B51B-9D325B5EBD34}" xr6:coauthVersionLast="47" xr6:coauthVersionMax="47" xr10:uidLastSave="{00000000-0000-0000-0000-000000000000}"/>
  <bookViews>
    <workbookView xWindow="28680" yWindow="-120" windowWidth="29040" windowHeight="15840" tabRatio="860" activeTab="2" xr2:uid="{00000000-000D-0000-FFFF-FFFF00000000}"/>
  </bookViews>
  <sheets>
    <sheet name="FSR pg 1" sheetId="5" r:id="rId1"/>
    <sheet name="FSR pg 2" sheetId="3" r:id="rId2"/>
    <sheet name="FSR pg 3" sheetId="1" r:id="rId3"/>
  </sheets>
  <definedNames>
    <definedName name="_xlnm.Print_Area" localSheetId="0">'FSR pg 1'!$A$1:$F$52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5" l="1"/>
  <c r="F42" i="5"/>
  <c r="D13" i="3"/>
  <c r="F13" i="5"/>
  <c r="F14" i="5"/>
  <c r="F15" i="5"/>
  <c r="F16" i="5"/>
  <c r="F17" i="5"/>
  <c r="F18" i="5"/>
  <c r="F19" i="5"/>
  <c r="F20" i="5"/>
  <c r="F21" i="5"/>
  <c r="F22" i="5"/>
  <c r="F23" i="5"/>
  <c r="F24" i="5"/>
  <c r="F25" i="5"/>
  <c r="F29" i="5"/>
  <c r="F30" i="5"/>
  <c r="F31" i="5"/>
  <c r="F32" i="5"/>
  <c r="F34" i="5"/>
  <c r="F35" i="5"/>
  <c r="F36" i="5"/>
  <c r="F38" i="5"/>
  <c r="F39" i="5"/>
  <c r="F41" i="5"/>
  <c r="F44" i="5"/>
  <c r="F46" i="5"/>
  <c r="H20" i="1"/>
  <c r="F20" i="1"/>
  <c r="D20" i="1"/>
  <c r="H24" i="1"/>
  <c r="F24" i="1"/>
  <c r="D24" i="1"/>
  <c r="H18" i="1"/>
  <c r="F18" i="1"/>
  <c r="D18" i="1"/>
  <c r="H17" i="1"/>
  <c r="F17" i="1"/>
  <c r="D17" i="1"/>
  <c r="H16" i="1"/>
  <c r="F16" i="1"/>
  <c r="D16" i="1"/>
  <c r="D10" i="1"/>
  <c r="D11" i="1"/>
  <c r="D12" i="1"/>
  <c r="D13" i="1"/>
  <c r="D14" i="1"/>
  <c r="D15" i="1"/>
  <c r="D19" i="1"/>
  <c r="D21" i="1"/>
  <c r="D22" i="1"/>
  <c r="D23" i="1"/>
  <c r="D25" i="1"/>
  <c r="D26" i="1"/>
  <c r="D27" i="1"/>
  <c r="D28" i="1"/>
  <c r="D29" i="1"/>
  <c r="D30" i="1"/>
  <c r="D31" i="1"/>
  <c r="D32" i="1"/>
  <c r="D33" i="1"/>
  <c r="F10" i="1"/>
  <c r="F11" i="1"/>
  <c r="F12" i="1"/>
  <c r="F13" i="1"/>
  <c r="F14" i="1"/>
  <c r="F15" i="1"/>
  <c r="F19" i="1"/>
  <c r="F21" i="1"/>
  <c r="F22" i="1"/>
  <c r="F23" i="1"/>
  <c r="F25" i="1"/>
  <c r="F26" i="1"/>
  <c r="F27" i="1"/>
  <c r="F28" i="1"/>
  <c r="F29" i="1"/>
  <c r="F30" i="1"/>
  <c r="F31" i="1"/>
  <c r="F32" i="1"/>
  <c r="F33" i="1"/>
  <c r="H10" i="1"/>
  <c r="H11" i="1"/>
  <c r="H12" i="1"/>
  <c r="H13" i="1"/>
  <c r="H14" i="1"/>
  <c r="H15" i="1"/>
  <c r="H19" i="1"/>
  <c r="H21" i="1"/>
  <c r="H22" i="1"/>
  <c r="H23" i="1"/>
  <c r="H25" i="1"/>
  <c r="H26" i="1"/>
  <c r="H27" i="1"/>
  <c r="H28" i="1"/>
  <c r="H29" i="1"/>
  <c r="H30" i="1"/>
  <c r="H31" i="1"/>
  <c r="H32" i="1"/>
  <c r="H33" i="1"/>
  <c r="F34" i="1" l="1"/>
  <c r="D34" i="1"/>
  <c r="B10" i="5" s="1"/>
  <c r="E34" i="1"/>
  <c r="E35" i="1" s="1"/>
  <c r="F35" i="1" s="1"/>
  <c r="C11" i="5" s="1"/>
  <c r="C47" i="5" s="1"/>
  <c r="E10" i="3" s="1"/>
  <c r="H10" i="3" s="1"/>
  <c r="C10" i="5"/>
  <c r="H34" i="1"/>
  <c r="J34" i="1" s="1"/>
  <c r="C34" i="1"/>
  <c r="C8" i="5" l="1"/>
  <c r="G34" i="1"/>
  <c r="D10" i="5"/>
  <c r="I34" i="1"/>
  <c r="E8" i="5" s="1"/>
  <c r="E10" i="5"/>
  <c r="B8" i="5"/>
  <c r="C35" i="1"/>
  <c r="D35" i="1" s="1"/>
  <c r="B11" i="5" s="1"/>
  <c r="I35" i="1" l="1"/>
  <c r="J35" i="1" s="1"/>
  <c r="E11" i="5" s="1"/>
  <c r="E47" i="5" s="1"/>
  <c r="E12" i="3" s="1"/>
  <c r="H12" i="3" s="1"/>
  <c r="D8" i="5"/>
  <c r="F8" i="5" s="1"/>
  <c r="G35" i="1"/>
  <c r="H35" i="1" s="1"/>
  <c r="D11" i="5" s="1"/>
  <c r="D47" i="5" s="1"/>
  <c r="E11" i="3" s="1"/>
  <c r="H11" i="3" s="1"/>
  <c r="B47" i="5"/>
  <c r="F10" i="5"/>
  <c r="F11" i="5" l="1"/>
  <c r="E9" i="3"/>
  <c r="F47" i="5"/>
  <c r="E13" i="3" l="1"/>
  <c r="H9" i="3"/>
  <c r="H13" i="3" l="1"/>
  <c r="J9" i="3" s="1"/>
  <c r="H18" i="3"/>
  <c r="H20" i="3" s="1"/>
  <c r="G10" i="3"/>
  <c r="G12" i="3"/>
  <c r="G11" i="3"/>
  <c r="G9" i="3"/>
  <c r="J12" i="3" l="1"/>
  <c r="H15" i="3"/>
  <c r="J11" i="3"/>
  <c r="J10" i="3"/>
</calcChain>
</file>

<file path=xl/sharedStrings.xml><?xml version="1.0" encoding="utf-8"?>
<sst xmlns="http://schemas.openxmlformats.org/spreadsheetml/2006/main" count="136" uniqueCount="127">
  <si>
    <t xml:space="preserve">PREPARED BY: </t>
  </si>
  <si>
    <t xml:space="preserve">SUBMITTED BY </t>
  </si>
  <si>
    <t>%</t>
  </si>
  <si>
    <t>II--NUTR ED</t>
  </si>
  <si>
    <t>III--CLIENT</t>
  </si>
  <si>
    <r>
      <t>WIC Pay R</t>
    </r>
    <r>
      <rPr>
        <b/>
        <sz val="11"/>
        <color indexed="17"/>
        <rFont val="Arial Narrow"/>
        <family val="2"/>
      </rPr>
      <t>ate</t>
    </r>
  </si>
  <si>
    <t>Total WIC Salaries</t>
  </si>
  <si>
    <t>Total WIC Fringe Benefits</t>
  </si>
  <si>
    <t>Enter Salaries and Benefit Expenses:</t>
  </si>
  <si>
    <t>100.1 Salary</t>
  </si>
  <si>
    <t>100.2 Benefits</t>
  </si>
  <si>
    <t xml:space="preserve"> 'Staff  Position &amp;  Staff Initials</t>
  </si>
  <si>
    <t xml:space="preserve">FISCAL YEAR </t>
  </si>
  <si>
    <t xml:space="preserve">MONTH </t>
  </si>
  <si>
    <t xml:space="preserve">PART 1 </t>
  </si>
  <si>
    <t xml:space="preserve">WIC FINANCIAL STATUS REPORT </t>
  </si>
  <si>
    <t>PERSONNEL COSTS:   Salary and Benefit Proration</t>
  </si>
  <si>
    <t xml:space="preserve">PART 2 </t>
  </si>
  <si>
    <t>200.4 Other Supplies</t>
  </si>
  <si>
    <t>300.1 Registration</t>
  </si>
  <si>
    <t>300.2 Transportation</t>
  </si>
  <si>
    <t>300.3 Meals/Lodging</t>
  </si>
  <si>
    <t>500.1 New Equipment</t>
  </si>
  <si>
    <t>300.4 Training Other</t>
  </si>
  <si>
    <t>Agency ID</t>
  </si>
  <si>
    <t>Agency Name</t>
  </si>
  <si>
    <t>DATE</t>
  </si>
  <si>
    <t xml:space="preserve">DATE </t>
  </si>
  <si>
    <t>Page 3</t>
  </si>
  <si>
    <t>I certify to the best of my knowledge and belief that this report is correct and complete, that all outlays and unliquidated obligations are for the purposes set forth in the regulations as authorized by the Nebraska Department of Health and Human Services.</t>
  </si>
  <si>
    <t>Page 2</t>
  </si>
  <si>
    <t xml:space="preserve">Agency Name </t>
  </si>
  <si>
    <t>For State Use Only:</t>
  </si>
  <si>
    <t>Reviewed by</t>
  </si>
  <si>
    <t xml:space="preserve">Date: </t>
  </si>
  <si>
    <t>PART 3</t>
  </si>
  <si>
    <t>YTD Grant Expenses and Undispursed Balance</t>
  </si>
  <si>
    <t>PART 1</t>
  </si>
  <si>
    <t xml:space="preserve">YTD GRANT </t>
  </si>
  <si>
    <t>Client Services</t>
  </si>
  <si>
    <t>Nutrition Education</t>
  </si>
  <si>
    <t xml:space="preserve">TOTAL </t>
  </si>
  <si>
    <t>PART 2</t>
  </si>
  <si>
    <t xml:space="preserve">A.  Budget/Grant Award </t>
  </si>
  <si>
    <t xml:space="preserve">B. Expenditures this FSR:  </t>
  </si>
  <si>
    <t xml:space="preserve">PAYMENT DUE THIS FINANCIAL STATUS REPORT </t>
  </si>
  <si>
    <t>A. Expenditures this FSR</t>
  </si>
  <si>
    <t>C.  BALANCE DUE  Less One Time Advance (A - B)</t>
  </si>
  <si>
    <r>
      <t xml:space="preserve">NUTR </t>
    </r>
    <r>
      <rPr>
        <sz val="10"/>
        <color indexed="12"/>
        <rFont val="Arial"/>
        <family val="2"/>
      </rPr>
      <t>Hours</t>
    </r>
  </si>
  <si>
    <t>WIC FINANCIAL STATUS REPORT (FSR)</t>
  </si>
  <si>
    <t>Month</t>
  </si>
  <si>
    <t xml:space="preserve">Fiscal Year </t>
  </si>
  <si>
    <t xml:space="preserve">Agency ID:  </t>
  </si>
  <si>
    <t xml:space="preserve">Agency Name:  </t>
  </si>
  <si>
    <t>CATEGORY</t>
  </si>
  <si>
    <t>Breastfeeding</t>
  </si>
  <si>
    <t>TOTAL</t>
  </si>
  <si>
    <t xml:space="preserve">    Specify % Of Total</t>
  </si>
  <si>
    <t>100 PERSONNEL COSTS</t>
  </si>
  <si>
    <t xml:space="preserve">    100.1 Salary</t>
  </si>
  <si>
    <t xml:space="preserve">    100.2 Benefits</t>
  </si>
  <si>
    <t>200 OPERATING COSTS</t>
  </si>
  <si>
    <t xml:space="preserve">    200.2 Office Supplies</t>
  </si>
  <si>
    <t xml:space="preserve">    200.3 Educational Supplies</t>
  </si>
  <si>
    <t xml:space="preserve">    200.4 Other Supplies</t>
  </si>
  <si>
    <t xml:space="preserve">    200.12 Lab/Certification Fees</t>
  </si>
  <si>
    <t>300 TRAINING COSTS</t>
  </si>
  <si>
    <t xml:space="preserve">    300.1Registration</t>
  </si>
  <si>
    <t xml:space="preserve">    300.2 Transportation</t>
  </si>
  <si>
    <t xml:space="preserve">    300.3 Meals/Lodging/Other</t>
  </si>
  <si>
    <t xml:space="preserve">    300.4 Other</t>
  </si>
  <si>
    <t>400 TRAVEL</t>
  </si>
  <si>
    <t xml:space="preserve">    400.2 Vendor Monitor/Training </t>
  </si>
  <si>
    <t xml:space="preserve">    400.3 General Outreach/Other</t>
  </si>
  <si>
    <t>500 EQUIPMENT</t>
  </si>
  <si>
    <t xml:space="preserve">    500.1 New</t>
  </si>
  <si>
    <t xml:space="preserve">    500.2 Maintenance</t>
  </si>
  <si>
    <t>600 CONTRACT SERVICES</t>
  </si>
  <si>
    <t xml:space="preserve">700 INDIRECT COSTS              </t>
  </si>
  <si>
    <t xml:space="preserve">   Approved Rate ____%      </t>
  </si>
  <si>
    <t xml:space="preserve">TOTAL TO BE REIMBURSED </t>
  </si>
  <si>
    <t xml:space="preserve">Coded to Business Unit:  </t>
  </si>
  <si>
    <r>
      <t xml:space="preserve">    </t>
    </r>
    <r>
      <rPr>
        <sz val="10"/>
        <rFont val="Arial Narrow"/>
        <family val="2"/>
      </rPr>
      <t xml:space="preserve">200.1 Medical Supplies </t>
    </r>
  </si>
  <si>
    <t xml:space="preserve">Less One Time Advance of:  </t>
  </si>
  <si>
    <t>$</t>
  </si>
  <si>
    <t>Date</t>
  </si>
  <si>
    <t>Initials</t>
  </si>
  <si>
    <t>B. Single Month (One Time) Advance</t>
  </si>
  <si>
    <t>Amount to Pay</t>
  </si>
  <si>
    <t>CURRENT YTD</t>
  </si>
  <si>
    <t>Current Month</t>
  </si>
  <si>
    <r>
      <t xml:space="preserve">CLIENT </t>
    </r>
    <r>
      <rPr>
        <sz val="10"/>
        <color indexed="12"/>
        <rFont val="Arial"/>
        <family val="2"/>
      </rPr>
      <t>Hours</t>
    </r>
  </si>
  <si>
    <r>
      <rPr>
        <b/>
        <sz val="8"/>
        <color indexed="10"/>
        <rFont val="Arial"/>
        <family val="2"/>
      </rPr>
      <t xml:space="preserve">PRIOR Month's                  </t>
    </r>
    <r>
      <rPr>
        <b/>
        <sz val="8"/>
        <rFont val="Arial"/>
        <family val="2"/>
      </rPr>
      <t xml:space="preserve"> YTD Total</t>
    </r>
  </si>
  <si>
    <t xml:space="preserve">Breastfeeding </t>
  </si>
  <si>
    <t>Program Management</t>
  </si>
  <si>
    <t>I--BF</t>
  </si>
  <si>
    <r>
      <t>BF</t>
    </r>
    <r>
      <rPr>
        <sz val="10"/>
        <color indexed="12"/>
        <rFont val="Arial"/>
        <family val="2"/>
      </rPr>
      <t xml:space="preserve"> Hours</t>
    </r>
  </si>
  <si>
    <t>IV--PG MGMT</t>
  </si>
  <si>
    <r>
      <rPr>
        <sz val="8"/>
        <color indexed="12"/>
        <rFont val="Arial"/>
        <family val="2"/>
      </rPr>
      <t>PGMGMT</t>
    </r>
    <r>
      <rPr>
        <sz val="10"/>
        <color indexed="12"/>
        <rFont val="Arial"/>
        <family val="2"/>
      </rPr>
      <t xml:space="preserve"> Hours</t>
    </r>
  </si>
  <si>
    <t xml:space="preserve">    200.7 Postage*</t>
  </si>
  <si>
    <t xml:space="preserve">    200.8 Telephone*</t>
  </si>
  <si>
    <t xml:space="preserve">    200.9 Clinic Space*</t>
  </si>
  <si>
    <t xml:space="preserve">    200.10 Administrative Space*</t>
  </si>
  <si>
    <t xml:space="preserve">    200.11 Utilities/Janitorial Serv*</t>
  </si>
  <si>
    <t xml:space="preserve">    400.1 Clinics*</t>
  </si>
  <si>
    <t>A.  Agency  Advance</t>
  </si>
  <si>
    <t>AGENCY CASH ADVANCE</t>
  </si>
  <si>
    <t xml:space="preserve">B. Balance as of the last day of the report month                                        $                       </t>
  </si>
  <si>
    <t xml:space="preserve">An Agency Cash Advance represents grant funds made available to the Local Agency  to cover operating costs, in advance of FSR billings. The Local Agency will be required to reconcile advance funds at the end of the fiscal year. </t>
  </si>
  <si>
    <t xml:space="preserve">    200.5 Printing/Copies*</t>
  </si>
  <si>
    <t xml:space="preserve">    200.6 Advertising </t>
  </si>
  <si>
    <t xml:space="preserve">    600.2 Computer Services</t>
  </si>
  <si>
    <t xml:space="preserve">    600.3 Other Contracts</t>
  </si>
  <si>
    <t xml:space="preserve">    600.4 Clinic Services</t>
  </si>
  <si>
    <t xml:space="preserve">    600.1 Interpreters </t>
  </si>
  <si>
    <t>600.3 Other Contract Svc</t>
  </si>
  <si>
    <t>400.3 General Outreach/other</t>
  </si>
  <si>
    <t>C. Undisbursed Grant Balance</t>
  </si>
  <si>
    <t xml:space="preserve">    200.15 Other</t>
  </si>
  <si>
    <t xml:space="preserve">Check One:    </t>
  </si>
  <si>
    <r>
      <t>For State Use Only</t>
    </r>
    <r>
      <rPr>
        <sz val="8"/>
        <rFont val="Arial Narrow"/>
        <family val="2"/>
      </rPr>
      <t>:                                                                                                                                                                                    Rev September 2022</t>
    </r>
  </si>
  <si>
    <t>200.15 Other</t>
  </si>
  <si>
    <t>200.14 Profess. Credentl./Insr</t>
  </si>
  <si>
    <t xml:space="preserve">200.6 Advertising </t>
  </si>
  <si>
    <r>
      <t xml:space="preserve">    200.13 </t>
    </r>
    <r>
      <rPr>
        <sz val="8"/>
        <rFont val="Arial Narrow"/>
        <family val="2"/>
      </rPr>
      <t>Dues/Subs</t>
    </r>
  </si>
  <si>
    <t xml:space="preserve">    200.14 Profess. Cred/LiabIns</t>
  </si>
  <si>
    <t>DESCRIPTION &amp; COST OF OTHER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</si>
</sst>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quot;$&quot;#,##0.000000_);[Red]\(&quot;$&quot;#,##0.000000\)"/>
    <numFmt numFmtId="165" formatCode="#,##0.0_);\(#,##0.0\)"/>
    <numFmt numFmtId="166" formatCode="m/d/yy;@"/>
    <numFmt numFmtId="167" formatCode="&quot;$&quot;#,##0.00"/>
    <numFmt numFmtId="168" formatCode="0.0%"/>
    <numFmt numFmtId="169" formatCode="_([$$-409]* #,##0.00_);_([$$-409]* \(#,##0.00\);_([$$-409]* &quot;-&quot;??_);_(@_)"/>
  </numFmts>
  <fonts count="48" x14ac:knownFonts="1">
    <font>
      <sz val="10"/>
      <name val="Arial"/>
    </font>
    <font>
      <sz val="10"/>
      <name val="Arial"/>
      <family val="2"/>
    </font>
    <font>
      <sz val="10"/>
      <name val="MS Sans Serif"/>
      <family val="2"/>
    </font>
    <font>
      <sz val="8"/>
      <name val="Arial"/>
      <family val="2"/>
    </font>
    <font>
      <sz val="10"/>
      <name val="Arial Narrow"/>
      <family val="2"/>
    </font>
    <font>
      <sz val="8"/>
      <name val="Arial Narrow"/>
      <family val="2"/>
    </font>
    <font>
      <b/>
      <sz val="10"/>
      <name val="Arial"/>
      <family val="2"/>
    </font>
    <font>
      <b/>
      <sz val="12"/>
      <name val="Arial"/>
      <family val="2"/>
    </font>
    <font>
      <b/>
      <sz val="10"/>
      <name val="Arial Narrow"/>
      <family val="2"/>
    </font>
    <font>
      <sz val="10"/>
      <color indexed="17"/>
      <name val="Arial"/>
      <family val="2"/>
    </font>
    <font>
      <b/>
      <sz val="11"/>
      <color indexed="17"/>
      <name val="Arial Narrow"/>
      <family val="2"/>
    </font>
    <font>
      <b/>
      <sz val="11"/>
      <color indexed="17"/>
      <name val="Arial"/>
      <family val="2"/>
    </font>
    <font>
      <sz val="12"/>
      <name val="Arial Narrow"/>
      <family val="2"/>
    </font>
    <font>
      <sz val="12"/>
      <name val="Arial"/>
      <family val="2"/>
    </font>
    <font>
      <b/>
      <sz val="8"/>
      <name val="Arial Narrow"/>
      <family val="2"/>
    </font>
    <font>
      <sz val="10"/>
      <name val="Arial"/>
      <family val="2"/>
    </font>
    <font>
      <sz val="11"/>
      <name val="Arial Narrow"/>
      <family val="2"/>
    </font>
    <font>
      <b/>
      <sz val="10"/>
      <color indexed="12"/>
      <name val="Arial"/>
      <family val="2"/>
    </font>
    <font>
      <sz val="11"/>
      <color indexed="17"/>
      <name val="Arial"/>
      <family val="2"/>
    </font>
    <font>
      <sz val="10"/>
      <color indexed="17"/>
      <name val="Arial Narrow"/>
      <family val="2"/>
    </font>
    <font>
      <sz val="11"/>
      <name val="Arial"/>
      <family val="2"/>
    </font>
    <font>
      <b/>
      <sz val="12"/>
      <color indexed="17"/>
      <name val="Arial"/>
      <family val="2"/>
    </font>
    <font>
      <b/>
      <sz val="11"/>
      <name val="Arial"/>
      <family val="2"/>
    </font>
    <font>
      <b/>
      <sz val="12"/>
      <color indexed="9"/>
      <name val="Arial"/>
      <family val="2"/>
    </font>
    <font>
      <sz val="9"/>
      <name val="Arial"/>
      <family val="2"/>
    </font>
    <font>
      <b/>
      <sz val="10"/>
      <color indexed="17"/>
      <name val="Arial Narrow"/>
      <family val="2"/>
    </font>
    <font>
      <b/>
      <sz val="11"/>
      <color indexed="9"/>
      <name val="Arial"/>
      <family val="2"/>
    </font>
    <font>
      <sz val="11"/>
      <name val="Arial"/>
      <family val="2"/>
    </font>
    <font>
      <b/>
      <sz val="8"/>
      <name val="Arial"/>
      <family val="2"/>
    </font>
    <font>
      <b/>
      <sz val="11"/>
      <color indexed="10"/>
      <name val="Arial"/>
      <family val="2"/>
    </font>
    <font>
      <sz val="8"/>
      <color indexed="12"/>
      <name val="Arial"/>
      <family val="2"/>
    </font>
    <font>
      <sz val="10"/>
      <color indexed="12"/>
      <name val="Arial"/>
      <family val="2"/>
    </font>
    <font>
      <b/>
      <sz val="8"/>
      <color indexed="12"/>
      <name val="Arial"/>
      <family val="2"/>
    </font>
    <font>
      <b/>
      <sz val="11"/>
      <name val="Times New Roman"/>
      <family val="1"/>
    </font>
    <font>
      <sz val="12"/>
      <name val="Times New Roman"/>
      <family val="1"/>
    </font>
    <font>
      <sz val="10"/>
      <name val="Times New Roman"/>
      <family val="1"/>
    </font>
    <font>
      <b/>
      <i/>
      <sz val="10"/>
      <name val="Arial Narrow"/>
      <family val="2"/>
    </font>
    <font>
      <b/>
      <sz val="9"/>
      <name val="Arial Narrow"/>
      <family val="2"/>
    </font>
    <font>
      <b/>
      <sz val="10"/>
      <color indexed="10"/>
      <name val="Arial"/>
      <family val="2"/>
    </font>
    <font>
      <b/>
      <sz val="8"/>
      <name val="Arial"/>
      <family val="2"/>
    </font>
    <font>
      <b/>
      <sz val="10"/>
      <color indexed="9"/>
      <name val="Arial"/>
      <family val="2"/>
    </font>
    <font>
      <b/>
      <sz val="11.5"/>
      <name val="Arial"/>
      <family val="2"/>
    </font>
    <font>
      <sz val="10"/>
      <color indexed="9"/>
      <name val="Arial"/>
      <family val="2"/>
    </font>
    <font>
      <b/>
      <sz val="8"/>
      <color indexed="10"/>
      <name val="Arial"/>
      <family val="2"/>
    </font>
    <font>
      <sz val="10"/>
      <color indexed="17"/>
      <name val="Arial"/>
      <family val="2"/>
    </font>
    <font>
      <i/>
      <sz val="10"/>
      <name val="Arial Narrow"/>
      <family val="2"/>
    </font>
    <font>
      <b/>
      <sz val="10"/>
      <color rgb="FF0000FF"/>
      <name val="Arial"/>
      <family val="2"/>
    </font>
    <font>
      <sz val="8"/>
      <color rgb="FF000000"/>
      <name val="Segoe UI"/>
      <family val="2"/>
    </font>
  </fonts>
  <fills count="10">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indexed="43"/>
        <bgColor indexed="8"/>
      </patternFill>
    </fill>
    <fill>
      <patternFill patternType="solid">
        <fgColor indexed="22"/>
        <bgColor indexed="64"/>
      </patternFill>
    </fill>
    <fill>
      <patternFill patternType="solid">
        <fgColor rgb="FFFFFF99"/>
        <bgColor indexed="64"/>
      </patternFill>
    </fill>
  </fills>
  <borders count="69">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right/>
      <top/>
      <bottom style="thin">
        <color indexed="64"/>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diagonal/>
    </border>
    <border>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ck">
        <color indexed="17"/>
      </left>
      <right style="thick">
        <color indexed="17"/>
      </right>
      <top/>
      <bottom style="thick">
        <color indexed="17"/>
      </bottom>
      <diagonal/>
    </border>
    <border>
      <left style="thick">
        <color indexed="17"/>
      </left>
      <right style="thick">
        <color indexed="17"/>
      </right>
      <top style="thick">
        <color indexed="17"/>
      </top>
      <bottom style="thick">
        <color indexed="17"/>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1">
    <xf numFmtId="0" fontId="0" fillId="0" borderId="0" xfId="0"/>
    <xf numFmtId="0" fontId="0" fillId="0" borderId="0" xfId="0" applyProtection="1">
      <protection locked="0"/>
    </xf>
    <xf numFmtId="0" fontId="0" fillId="0" borderId="0" xfId="0" applyProtection="1"/>
    <xf numFmtId="0" fontId="0" fillId="2" borderId="1" xfId="0" applyFill="1" applyBorder="1" applyAlignment="1" applyProtection="1">
      <protection locked="0"/>
    </xf>
    <xf numFmtId="49" fontId="0" fillId="2" borderId="1" xfId="0" applyNumberFormat="1" applyFill="1" applyBorder="1" applyAlignment="1" applyProtection="1">
      <protection locked="0"/>
    </xf>
    <xf numFmtId="0" fontId="33" fillId="0" borderId="0" xfId="0" applyFont="1" applyProtection="1">
      <protection locked="0"/>
    </xf>
    <xf numFmtId="49" fontId="0" fillId="2" borderId="2" xfId="0" applyNumberFormat="1" applyFill="1" applyBorder="1" applyAlignment="1" applyProtection="1">
      <protection locked="0"/>
    </xf>
    <xf numFmtId="0" fontId="0" fillId="0" borderId="0" xfId="0" applyAlignment="1" applyProtection="1"/>
    <xf numFmtId="0" fontId="4" fillId="0" borderId="5" xfId="0" applyFont="1" applyBorder="1" applyAlignment="1" applyProtection="1">
      <alignment vertical="top" wrapText="1"/>
    </xf>
    <xf numFmtId="167" fontId="15" fillId="0" borderId="5" xfId="0" applyNumberFormat="1" applyFont="1" applyBorder="1" applyAlignment="1" applyProtection="1">
      <alignment wrapText="1"/>
      <protection locked="0"/>
    </xf>
    <xf numFmtId="167" fontId="15" fillId="0" borderId="4" xfId="0" applyNumberFormat="1" applyFont="1" applyBorder="1" applyAlignment="1" applyProtection="1">
      <alignment horizontal="right" wrapText="1"/>
      <protection locked="0"/>
    </xf>
    <xf numFmtId="0" fontId="35" fillId="0" borderId="5" xfId="0" applyFont="1" applyBorder="1" applyAlignment="1" applyProtection="1">
      <alignment vertical="top" wrapText="1"/>
    </xf>
    <xf numFmtId="167" fontId="15" fillId="3" borderId="5" xfId="0" applyNumberFormat="1" applyFont="1" applyFill="1" applyBorder="1" applyAlignment="1" applyProtection="1">
      <alignment wrapText="1"/>
    </xf>
    <xf numFmtId="167" fontId="15" fillId="3" borderId="4" xfId="0" applyNumberFormat="1" applyFont="1" applyFill="1" applyBorder="1" applyAlignment="1" applyProtection="1">
      <alignment horizontal="right" wrapText="1"/>
    </xf>
    <xf numFmtId="0" fontId="4" fillId="0" borderId="6" xfId="0" applyFont="1" applyBorder="1" applyAlignment="1" applyProtection="1">
      <alignment vertical="top" wrapText="1"/>
    </xf>
    <xf numFmtId="167" fontId="15" fillId="0" borderId="6" xfId="0" applyNumberFormat="1" applyFont="1" applyBorder="1" applyAlignment="1" applyProtection="1">
      <alignment horizontal="right" wrapText="1"/>
      <protection locked="0"/>
    </xf>
    <xf numFmtId="0" fontId="34" fillId="0" borderId="0" xfId="0" applyFont="1" applyProtection="1">
      <protection locked="0"/>
    </xf>
    <xf numFmtId="0" fontId="4" fillId="2" borderId="5" xfId="0" applyFont="1" applyFill="1" applyBorder="1" applyAlignment="1" applyProtection="1">
      <alignment wrapText="1"/>
    </xf>
    <xf numFmtId="0" fontId="7" fillId="0" borderId="0" xfId="0" applyFont="1" applyAlignment="1" applyProtection="1">
      <alignment horizontal="left"/>
    </xf>
    <xf numFmtId="0" fontId="16" fillId="4" borderId="7" xfId="0" applyFont="1" applyFill="1" applyBorder="1" applyAlignment="1" applyProtection="1">
      <alignment wrapText="1"/>
    </xf>
    <xf numFmtId="0" fontId="12" fillId="4" borderId="8" xfId="0" applyFont="1" applyFill="1" applyBorder="1" applyAlignment="1" applyProtection="1">
      <alignment wrapText="1"/>
    </xf>
    <xf numFmtId="0" fontId="12" fillId="4" borderId="0" xfId="0" applyFont="1" applyFill="1" applyBorder="1" applyAlignment="1" applyProtection="1">
      <alignment wrapText="1"/>
    </xf>
    <xf numFmtId="0" fontId="12" fillId="4" borderId="9" xfId="0" applyFont="1" applyFill="1" applyBorder="1" applyAlignment="1" applyProtection="1">
      <alignment wrapText="1"/>
    </xf>
    <xf numFmtId="0" fontId="12" fillId="4" borderId="10" xfId="0" applyFont="1" applyFill="1" applyBorder="1" applyAlignment="1" applyProtection="1">
      <alignment wrapText="1"/>
    </xf>
    <xf numFmtId="0" fontId="12" fillId="4" borderId="11" xfId="0" applyFont="1" applyFill="1" applyBorder="1" applyAlignment="1" applyProtection="1">
      <alignment wrapText="1"/>
    </xf>
    <xf numFmtId="0" fontId="16" fillId="4" borderId="12" xfId="0" applyFont="1" applyFill="1" applyBorder="1" applyAlignment="1" applyProtection="1">
      <alignment vertical="top" wrapText="1"/>
    </xf>
    <xf numFmtId="0" fontId="12" fillId="4" borderId="13" xfId="0" applyFont="1" applyFill="1" applyBorder="1" applyAlignment="1" applyProtection="1">
      <alignment wrapText="1"/>
    </xf>
    <xf numFmtId="0" fontId="12" fillId="4" borderId="14" xfId="0" applyFont="1" applyFill="1" applyBorder="1" applyAlignment="1" applyProtection="1">
      <alignment wrapText="1"/>
    </xf>
    <xf numFmtId="0" fontId="7" fillId="0" borderId="1" xfId="0" applyFont="1" applyBorder="1" applyAlignment="1" applyProtection="1">
      <alignment horizontal="right"/>
    </xf>
    <xf numFmtId="0" fontId="7" fillId="0" borderId="0" xfId="0" applyFont="1" applyProtection="1"/>
    <xf numFmtId="0" fontId="41" fillId="0" borderId="1" xfId="0" applyFont="1" applyBorder="1" applyAlignment="1" applyProtection="1">
      <alignment horizontal="left"/>
    </xf>
    <xf numFmtId="0" fontId="40" fillId="5" borderId="15" xfId="0" applyFont="1" applyFill="1" applyBorder="1" applyAlignment="1" applyProtection="1">
      <alignment vertical="top" wrapText="1"/>
    </xf>
    <xf numFmtId="167" fontId="42" fillId="5" borderId="16" xfId="0" applyNumberFormat="1" applyFont="1" applyFill="1" applyBorder="1" applyAlignment="1" applyProtection="1">
      <alignment wrapText="1"/>
    </xf>
    <xf numFmtId="167" fontId="42" fillId="5" borderId="17" xfId="0" applyNumberFormat="1" applyFont="1" applyFill="1" applyBorder="1" applyAlignment="1" applyProtection="1">
      <alignment wrapText="1"/>
    </xf>
    <xf numFmtId="167" fontId="0" fillId="4" borderId="5" xfId="0" applyNumberFormat="1" applyFill="1" applyBorder="1" applyAlignment="1" applyProtection="1">
      <alignment wrapText="1"/>
    </xf>
    <xf numFmtId="167" fontId="15" fillId="4" borderId="4" xfId="0" applyNumberFormat="1" applyFont="1" applyFill="1" applyBorder="1" applyAlignment="1" applyProtection="1">
      <alignment horizontal="right" wrapText="1"/>
    </xf>
    <xf numFmtId="167" fontId="15" fillId="4" borderId="5" xfId="0" applyNumberFormat="1" applyFont="1" applyFill="1" applyBorder="1" applyAlignment="1" applyProtection="1">
      <alignment wrapText="1"/>
    </xf>
    <xf numFmtId="167" fontId="15" fillId="4" borderId="6" xfId="0" applyNumberFormat="1" applyFont="1" applyFill="1" applyBorder="1" applyAlignment="1" applyProtection="1">
      <alignment horizontal="right" wrapText="1"/>
    </xf>
    <xf numFmtId="167" fontId="15" fillId="4" borderId="5" xfId="0" applyNumberFormat="1" applyFont="1" applyFill="1" applyBorder="1" applyAlignment="1" applyProtection="1">
      <alignment horizontal="right" wrapText="1"/>
    </xf>
    <xf numFmtId="0" fontId="0" fillId="0" borderId="0" xfId="0" applyAlignment="1" applyProtection="1">
      <alignment vertical="center"/>
      <protection locked="0"/>
    </xf>
    <xf numFmtId="49" fontId="7" fillId="0" borderId="2" xfId="0" applyNumberFormat="1" applyFont="1" applyBorder="1" applyAlignment="1" applyProtection="1">
      <alignment horizontal="center" vertical="center"/>
      <protection locked="0"/>
    </xf>
    <xf numFmtId="0" fontId="20" fillId="0" borderId="0" xfId="0" applyFont="1" applyAlignment="1" applyProtection="1">
      <alignment vertical="center"/>
    </xf>
    <xf numFmtId="0" fontId="20" fillId="0" borderId="0" xfId="0" applyFont="1" applyAlignment="1" applyProtection="1">
      <alignment vertical="center"/>
      <protection locked="0"/>
    </xf>
    <xf numFmtId="0" fontId="14" fillId="6" borderId="18" xfId="0" applyFont="1" applyFill="1" applyBorder="1" applyAlignment="1" applyProtection="1">
      <alignment horizontal="center" vertical="center"/>
    </xf>
    <xf numFmtId="44" fontId="20" fillId="2" borderId="18" xfId="1" applyFont="1" applyFill="1" applyBorder="1" applyAlignment="1" applyProtection="1">
      <alignment horizontal="center" vertical="center"/>
      <protection locked="0"/>
    </xf>
    <xf numFmtId="9" fontId="20" fillId="9" borderId="18" xfId="2" applyFont="1" applyFill="1" applyBorder="1" applyAlignment="1" applyProtection="1">
      <alignment vertical="center"/>
    </xf>
    <xf numFmtId="169" fontId="27" fillId="9" borderId="18" xfId="1" applyNumberFormat="1" applyFont="1" applyFill="1" applyBorder="1" applyAlignment="1" applyProtection="1">
      <alignment vertical="center" wrapText="1"/>
    </xf>
    <xf numFmtId="0" fontId="20" fillId="3" borderId="18" xfId="0" applyFont="1" applyFill="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xf>
    <xf numFmtId="0" fontId="20" fillId="2" borderId="18" xfId="0" applyFont="1" applyFill="1" applyBorder="1" applyAlignment="1" applyProtection="1">
      <alignment vertical="center"/>
    </xf>
    <xf numFmtId="0" fontId="20" fillId="2" borderId="19" xfId="0" applyFont="1" applyFill="1" applyBorder="1" applyAlignment="1" applyProtection="1">
      <alignment vertical="center"/>
    </xf>
    <xf numFmtId="0" fontId="29" fillId="7" borderId="10" xfId="0" applyFont="1" applyFill="1" applyBorder="1" applyAlignment="1" applyProtection="1">
      <alignment vertical="center"/>
    </xf>
    <xf numFmtId="0" fontId="29" fillId="7" borderId="8" xfId="0" applyFont="1" applyFill="1" applyBorder="1" applyAlignment="1" applyProtection="1">
      <alignment vertical="center"/>
    </xf>
    <xf numFmtId="0" fontId="29" fillId="7" borderId="11" xfId="0" applyFont="1" applyFill="1" applyBorder="1" applyAlignment="1" applyProtection="1">
      <alignment vertical="center"/>
    </xf>
    <xf numFmtId="0" fontId="29" fillId="7" borderId="13" xfId="0" applyFont="1" applyFill="1" applyBorder="1" applyAlignment="1" applyProtection="1">
      <alignment horizontal="left" vertical="center"/>
    </xf>
    <xf numFmtId="0" fontId="29" fillId="7" borderId="13" xfId="0" applyFont="1" applyFill="1" applyBorder="1" applyAlignment="1" applyProtection="1">
      <alignment vertical="center"/>
    </xf>
    <xf numFmtId="0" fontId="29" fillId="7" borderId="14" xfId="0" applyFont="1" applyFill="1" applyBorder="1" applyAlignment="1" applyProtection="1">
      <alignment vertical="center"/>
    </xf>
    <xf numFmtId="0" fontId="0" fillId="0" borderId="0" xfId="0" applyAlignment="1" applyProtection="1">
      <alignment vertical="center"/>
    </xf>
    <xf numFmtId="0" fontId="22" fillId="2" borderId="2" xfId="0" applyFont="1" applyFill="1" applyBorder="1" applyAlignment="1" applyProtection="1">
      <alignment vertical="center"/>
    </xf>
    <xf numFmtId="0" fontId="22" fillId="2" borderId="20" xfId="0" applyFont="1" applyFill="1" applyBorder="1" applyAlignment="1" applyProtection="1">
      <alignment vertical="center"/>
    </xf>
    <xf numFmtId="0" fontId="23" fillId="5" borderId="15" xfId="0" applyFont="1" applyFill="1" applyBorder="1" applyAlignment="1" applyProtection="1">
      <alignment vertical="center"/>
    </xf>
    <xf numFmtId="14" fontId="0" fillId="0" borderId="0" xfId="0" applyNumberFormat="1" applyAlignment="1" applyProtection="1">
      <alignment horizontal="right" vertical="center"/>
      <protection locked="0"/>
    </xf>
    <xf numFmtId="14" fontId="0" fillId="0" borderId="0" xfId="0" applyNumberFormat="1" applyBorder="1" applyAlignment="1" applyProtection="1">
      <alignment vertical="center"/>
      <protection locked="0"/>
    </xf>
    <xf numFmtId="0" fontId="10" fillId="2" borderId="21" xfId="0" quotePrefix="1" applyFont="1" applyFill="1" applyBorder="1" applyAlignment="1" applyProtection="1">
      <alignment horizontal="left" vertical="center" wrapText="1"/>
    </xf>
    <xf numFmtId="0" fontId="0" fillId="0" borderId="0" xfId="0" quotePrefix="1" applyFill="1" applyBorder="1" applyAlignment="1" applyProtection="1">
      <alignment horizontal="left" vertical="center" wrapText="1"/>
      <protection locked="0"/>
    </xf>
    <xf numFmtId="0" fontId="0" fillId="0" borderId="0" xfId="0" applyFill="1" applyBorder="1" applyAlignment="1" applyProtection="1">
      <alignment vertical="center"/>
      <protection locked="0"/>
    </xf>
    <xf numFmtId="0" fontId="10" fillId="2" borderId="22"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0" fontId="32" fillId="4" borderId="13" xfId="0" applyFont="1" applyFill="1" applyBorder="1" applyAlignment="1" applyProtection="1">
      <alignment horizontal="center" vertical="center" wrapText="1"/>
    </xf>
    <xf numFmtId="0" fontId="30" fillId="4" borderId="13" xfId="0" applyFont="1" applyFill="1" applyBorder="1" applyAlignment="1" applyProtection="1">
      <alignment horizontal="center" vertical="center" wrapText="1"/>
    </xf>
    <xf numFmtId="0" fontId="3" fillId="4" borderId="24" xfId="0" applyFont="1" applyFill="1" applyBorder="1" applyAlignment="1" applyProtection="1">
      <alignment vertical="center" wrapText="1"/>
    </xf>
    <xf numFmtId="0" fontId="0" fillId="4" borderId="24" xfId="0" applyFill="1" applyBorder="1" applyAlignment="1" applyProtection="1">
      <alignment vertical="center" wrapText="1"/>
    </xf>
    <xf numFmtId="0" fontId="0" fillId="0" borderId="0" xfId="0" applyFill="1" applyBorder="1" applyAlignment="1" applyProtection="1">
      <alignment horizontal="left" vertical="center" wrapText="1"/>
      <protection locked="0"/>
    </xf>
    <xf numFmtId="49" fontId="19" fillId="0" borderId="25" xfId="0" applyNumberFormat="1" applyFont="1" applyBorder="1" applyAlignment="1" applyProtection="1">
      <alignment horizontal="left" vertical="center" wrapText="1"/>
      <protection locked="0"/>
    </xf>
    <xf numFmtId="44" fontId="44" fillId="0" borderId="25" xfId="1" applyFont="1" applyBorder="1" applyAlignment="1" applyProtection="1">
      <alignment horizontal="right" vertical="center"/>
      <protection locked="0"/>
    </xf>
    <xf numFmtId="2" fontId="18" fillId="0" borderId="26" xfId="0" applyNumberFormat="1" applyFont="1" applyBorder="1" applyAlignment="1" applyProtection="1">
      <alignment vertical="center"/>
      <protection locked="0"/>
    </xf>
    <xf numFmtId="44" fontId="5" fillId="4" borderId="27" xfId="1" applyFont="1" applyFill="1" applyBorder="1" applyAlignment="1" applyProtection="1">
      <alignment vertical="center"/>
    </xf>
    <xf numFmtId="44" fontId="5" fillId="4" borderId="28" xfId="1" applyFont="1" applyFill="1" applyBorder="1" applyAlignment="1" applyProtection="1">
      <alignment vertical="center"/>
    </xf>
    <xf numFmtId="165" fontId="0" fillId="0" borderId="0" xfId="1" applyNumberFormat="1" applyFont="1" applyFill="1" applyBorder="1" applyAlignment="1" applyProtection="1">
      <alignment vertical="center"/>
      <protection locked="0"/>
    </xf>
    <xf numFmtId="44" fontId="0" fillId="0" borderId="0" xfId="1" applyFont="1" applyFill="1" applyBorder="1" applyAlignment="1" applyProtection="1">
      <alignment vertical="center"/>
      <protection locked="0"/>
    </xf>
    <xf numFmtId="49" fontId="19" fillId="0" borderId="29" xfId="0" applyNumberFormat="1" applyFont="1" applyBorder="1" applyAlignment="1" applyProtection="1">
      <alignment horizontal="left" vertical="center" wrapText="1"/>
      <protection locked="0"/>
    </xf>
    <xf numFmtId="44" fontId="44" fillId="0" borderId="29" xfId="1" applyFont="1" applyBorder="1" applyAlignment="1" applyProtection="1">
      <alignment horizontal="right" vertical="center"/>
      <protection locked="0"/>
    </xf>
    <xf numFmtId="2" fontId="18" fillId="0" borderId="30" xfId="0" applyNumberFormat="1" applyFont="1" applyBorder="1" applyAlignment="1" applyProtection="1">
      <alignment vertical="center"/>
      <protection locked="0"/>
    </xf>
    <xf numFmtId="2" fontId="18" fillId="0" borderId="30" xfId="0" applyNumberFormat="1" applyFont="1" applyFill="1" applyBorder="1" applyAlignment="1" applyProtection="1">
      <alignment vertical="center"/>
      <protection locked="0"/>
    </xf>
    <xf numFmtId="49" fontId="19" fillId="0" borderId="29" xfId="0" applyNumberFormat="1" applyFont="1" applyBorder="1" applyAlignment="1" applyProtection="1">
      <alignment vertical="center" wrapText="1"/>
      <protection locked="0"/>
    </xf>
    <xf numFmtId="44" fontId="44" fillId="0" borderId="31" xfId="1" applyFont="1" applyBorder="1" applyAlignment="1" applyProtection="1">
      <alignment horizontal="right" vertical="center"/>
      <protection locked="0"/>
    </xf>
    <xf numFmtId="165" fontId="4" fillId="0" borderId="0" xfId="1" applyNumberFormat="1" applyFont="1" applyFill="1" applyBorder="1" applyAlignment="1" applyProtection="1">
      <alignment vertical="center"/>
      <protection locked="0"/>
    </xf>
    <xf numFmtId="49" fontId="19" fillId="0" borderId="32" xfId="0" applyNumberFormat="1" applyFont="1" applyFill="1" applyBorder="1" applyAlignment="1" applyProtection="1">
      <alignment vertical="center" wrapText="1"/>
      <protection locked="0"/>
    </xf>
    <xf numFmtId="44" fontId="44" fillId="0" borderId="32" xfId="1" applyFont="1" applyBorder="1" applyAlignment="1" applyProtection="1">
      <alignment horizontal="right" vertical="center"/>
      <protection locked="0"/>
    </xf>
    <xf numFmtId="2" fontId="18" fillId="0" borderId="33" xfId="0" applyNumberFormat="1" applyFont="1" applyBorder="1" applyAlignment="1" applyProtection="1">
      <alignment vertical="center"/>
      <protection locked="0"/>
    </xf>
    <xf numFmtId="44" fontId="5" fillId="4" borderId="34" xfId="1" applyFont="1" applyFill="1" applyBorder="1" applyAlignment="1" applyProtection="1">
      <alignment vertical="center"/>
    </xf>
    <xf numFmtId="44" fontId="5" fillId="4" borderId="35" xfId="1" applyFont="1" applyFill="1" applyBorder="1" applyAlignment="1" applyProtection="1">
      <alignment vertical="center"/>
    </xf>
    <xf numFmtId="0" fontId="0" fillId="0" borderId="0" xfId="0" applyBorder="1" applyAlignment="1" applyProtection="1">
      <alignment vertical="center"/>
      <protection locked="0"/>
    </xf>
    <xf numFmtId="164" fontId="0" fillId="0" borderId="0" xfId="1" applyNumberFormat="1" applyFont="1" applyFill="1" applyBorder="1" applyAlignment="1" applyProtection="1">
      <alignment vertical="center"/>
      <protection locked="0"/>
    </xf>
    <xf numFmtId="0" fontId="3" fillId="0" borderId="0" xfId="0" applyFont="1" applyAlignment="1" applyProtection="1">
      <alignment vertical="center"/>
      <protection locked="0"/>
    </xf>
    <xf numFmtId="0" fontId="0" fillId="0" borderId="0" xfId="0" applyFill="1" applyAlignment="1" applyProtection="1">
      <alignment vertical="center"/>
      <protection locked="0"/>
    </xf>
    <xf numFmtId="8" fontId="0" fillId="0" borderId="0" xfId="0" applyNumberFormat="1" applyAlignment="1" applyProtection="1">
      <alignment vertical="center"/>
      <protection locked="0"/>
    </xf>
    <xf numFmtId="8" fontId="3" fillId="0" borderId="0" xfId="0" applyNumberFormat="1" applyFont="1" applyAlignment="1" applyProtection="1">
      <alignment vertical="center"/>
      <protection locked="0"/>
    </xf>
    <xf numFmtId="44" fontId="0" fillId="8" borderId="34" xfId="1" applyFont="1" applyFill="1" applyBorder="1" applyAlignment="1" applyProtection="1">
      <alignment vertical="center"/>
      <protection locked="0"/>
    </xf>
    <xf numFmtId="0" fontId="39" fillId="6" borderId="18" xfId="0" applyFont="1" applyFill="1" applyBorder="1" applyAlignment="1" applyProtection="1">
      <alignment horizontal="center" vertical="center" wrapText="1"/>
    </xf>
    <xf numFmtId="0" fontId="31" fillId="2" borderId="23" xfId="0" applyFont="1" applyFill="1" applyBorder="1" applyAlignment="1" applyProtection="1">
      <alignment horizontal="center" vertical="center" wrapText="1"/>
    </xf>
    <xf numFmtId="0" fontId="27" fillId="0" borderId="0" xfId="0" applyFont="1" applyBorder="1" applyAlignment="1" applyProtection="1">
      <alignment horizontal="left" vertical="center"/>
    </xf>
    <xf numFmtId="0" fontId="36" fillId="9" borderId="5" xfId="0" applyFont="1" applyFill="1" applyBorder="1" applyAlignment="1" applyProtection="1">
      <alignment vertical="top" wrapText="1"/>
    </xf>
    <xf numFmtId="0" fontId="29" fillId="7" borderId="36" xfId="0" applyFont="1" applyFill="1" applyBorder="1" applyAlignment="1" applyProtection="1">
      <alignment vertical="center"/>
    </xf>
    <xf numFmtId="0" fontId="29" fillId="7" borderId="37" xfId="0" applyFont="1" applyFill="1" applyBorder="1" applyAlignment="1" applyProtection="1">
      <alignment vertical="center"/>
    </xf>
    <xf numFmtId="0" fontId="29" fillId="7" borderId="38" xfId="0" applyFont="1" applyFill="1" applyBorder="1" applyAlignment="1" applyProtection="1">
      <alignment vertical="center"/>
    </xf>
    <xf numFmtId="0" fontId="8" fillId="9" borderId="5" xfId="0" applyFont="1" applyFill="1" applyBorder="1" applyAlignment="1" applyProtection="1">
      <alignment vertical="top" wrapText="1"/>
    </xf>
    <xf numFmtId="0" fontId="45" fillId="0" borderId="5" xfId="0" applyFont="1" applyFill="1" applyBorder="1" applyAlignment="1" applyProtection="1">
      <alignment vertical="top" wrapText="1"/>
    </xf>
    <xf numFmtId="167" fontId="15" fillId="0" borderId="4" xfId="0" applyNumberFormat="1" applyFont="1" applyBorder="1" applyAlignment="1" applyProtection="1">
      <alignment wrapText="1"/>
      <protection locked="0"/>
    </xf>
    <xf numFmtId="0" fontId="1" fillId="0" borderId="5" xfId="0" applyFont="1" applyBorder="1" applyAlignment="1" applyProtection="1">
      <alignment vertical="top" wrapText="1"/>
    </xf>
    <xf numFmtId="0" fontId="6" fillId="0" borderId="39" xfId="0" applyFont="1" applyBorder="1" applyAlignment="1" applyProtection="1">
      <alignment vertical="top" wrapText="1"/>
    </xf>
    <xf numFmtId="0" fontId="6" fillId="0" borderId="22" xfId="0" applyFont="1" applyBorder="1" applyAlignment="1" applyProtection="1">
      <alignment vertical="top" wrapText="1"/>
    </xf>
    <xf numFmtId="167" fontId="15" fillId="4" borderId="39" xfId="0" applyNumberFormat="1" applyFont="1" applyFill="1" applyBorder="1" applyAlignment="1" applyProtection="1">
      <alignment wrapText="1"/>
    </xf>
    <xf numFmtId="167" fontId="15" fillId="4" borderId="22" xfId="0" applyNumberFormat="1" applyFont="1" applyFill="1" applyBorder="1" applyAlignment="1" applyProtection="1">
      <alignment wrapText="1"/>
    </xf>
    <xf numFmtId="9" fontId="15" fillId="2" borderId="4" xfId="2" applyFont="1" applyFill="1" applyBorder="1" applyAlignment="1" applyProtection="1">
      <alignment horizontal="right" wrapText="1"/>
    </xf>
    <xf numFmtId="9" fontId="15" fillId="2" borderId="4" xfId="0" applyNumberFormat="1" applyFont="1" applyFill="1" applyBorder="1" applyAlignment="1" applyProtection="1">
      <alignment horizontal="right" vertical="top" wrapText="1"/>
    </xf>
    <xf numFmtId="0" fontId="4" fillId="0" borderId="5" xfId="0" applyFont="1" applyBorder="1" applyAlignment="1" applyProtection="1">
      <alignment vertical="top"/>
    </xf>
    <xf numFmtId="168" fontId="4" fillId="4" borderId="58" xfId="2" applyNumberFormat="1" applyFont="1" applyFill="1" applyBorder="1" applyAlignment="1" applyProtection="1">
      <alignment horizontal="center" vertical="center"/>
    </xf>
    <xf numFmtId="168" fontId="4" fillId="4" borderId="52" xfId="2" applyNumberFormat="1" applyFont="1" applyFill="1" applyBorder="1" applyAlignment="1" applyProtection="1">
      <alignment horizontal="center" vertical="center"/>
    </xf>
    <xf numFmtId="44" fontId="5" fillId="4" borderId="62" xfId="1" applyFont="1" applyFill="1" applyBorder="1" applyAlignment="1" applyProtection="1">
      <alignment vertical="center"/>
    </xf>
    <xf numFmtId="44" fontId="5" fillId="4" borderId="49" xfId="1" applyFont="1" applyFill="1" applyBorder="1" applyAlignment="1" applyProtection="1">
      <alignment vertical="center"/>
    </xf>
    <xf numFmtId="44" fontId="5" fillId="4" borderId="62" xfId="0" applyNumberFormat="1" applyFont="1" applyFill="1" applyBorder="1" applyAlignment="1" applyProtection="1">
      <alignment vertical="center"/>
    </xf>
    <xf numFmtId="0" fontId="23" fillId="5" borderId="6" xfId="0" applyFont="1" applyFill="1" applyBorder="1" applyAlignment="1" applyProtection="1">
      <alignment vertical="center"/>
    </xf>
    <xf numFmtId="0" fontId="15" fillId="0" borderId="25" xfId="0" applyFont="1" applyFill="1" applyBorder="1" applyAlignment="1" applyProtection="1">
      <alignment horizontal="left" vertical="center"/>
    </xf>
    <xf numFmtId="0" fontId="1" fillId="0" borderId="29"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24" fillId="0" borderId="29" xfId="0" applyFont="1" applyBorder="1" applyAlignment="1" applyProtection="1">
      <alignment vertical="center"/>
      <protection locked="0"/>
    </xf>
    <xf numFmtId="0" fontId="1" fillId="0" borderId="67" xfId="0" applyFont="1" applyFill="1" applyBorder="1" applyAlignment="1" applyProtection="1">
      <alignment horizontal="left" vertical="center"/>
    </xf>
    <xf numFmtId="0" fontId="0" fillId="2" borderId="40" xfId="0" applyFill="1" applyBorder="1" applyAlignment="1" applyProtection="1">
      <protection locked="0"/>
    </xf>
    <xf numFmtId="0" fontId="0" fillId="2" borderId="41" xfId="0" applyFill="1" applyBorder="1" applyAlignment="1" applyProtection="1">
      <protection locked="0"/>
    </xf>
    <xf numFmtId="0" fontId="0" fillId="2" borderId="42" xfId="0" applyFill="1" applyBorder="1" applyAlignment="1" applyProtection="1">
      <protection locked="0"/>
    </xf>
    <xf numFmtId="0" fontId="37" fillId="4" borderId="43" xfId="0" applyFont="1" applyFill="1" applyBorder="1" applyAlignment="1" applyProtection="1">
      <alignment wrapText="1"/>
    </xf>
    <xf numFmtId="0" fontId="37" fillId="4" borderId="44" xfId="0" applyFont="1" applyFill="1" applyBorder="1" applyAlignment="1" applyProtection="1">
      <alignment wrapText="1"/>
    </xf>
    <xf numFmtId="0" fontId="37" fillId="4" borderId="45" xfId="0" applyFont="1" applyFill="1" applyBorder="1" applyAlignment="1" applyProtection="1">
      <alignment wrapText="1"/>
    </xf>
    <xf numFmtId="0" fontId="6" fillId="0" borderId="39" xfId="0" applyFont="1" applyBorder="1" applyAlignment="1" applyProtection="1">
      <alignment vertical="center" wrapText="1"/>
    </xf>
    <xf numFmtId="0" fontId="6" fillId="0" borderId="5" xfId="0" applyFont="1" applyBorder="1" applyAlignment="1" applyProtection="1">
      <alignment vertical="center" wrapText="1"/>
    </xf>
    <xf numFmtId="0" fontId="8" fillId="0" borderId="3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44" fontId="20" fillId="2" borderId="18" xfId="1" applyFont="1" applyFill="1" applyBorder="1" applyAlignment="1" applyProtection="1">
      <alignment horizontal="center" vertical="center"/>
      <protection locked="0"/>
    </xf>
    <xf numFmtId="0" fontId="20"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20" fillId="0" borderId="0" xfId="0" applyFont="1" applyAlignment="1" applyProtection="1">
      <alignment horizontal="left" vertical="center"/>
    </xf>
    <xf numFmtId="0" fontId="15" fillId="0" borderId="46" xfId="0" applyFont="1" applyFill="1" applyBorder="1" applyAlignment="1" applyProtection="1">
      <alignment horizontal="left" vertical="center" wrapText="1"/>
    </xf>
    <xf numFmtId="0" fontId="15" fillId="0" borderId="47"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5" fillId="0" borderId="48"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44" fontId="20" fillId="9" borderId="18" xfId="1" applyFont="1" applyFill="1" applyBorder="1" applyAlignment="1" applyProtection="1">
      <alignment horizontal="center" vertical="center"/>
    </xf>
    <xf numFmtId="0" fontId="26" fillId="5" borderId="18" xfId="0" applyFont="1" applyFill="1" applyBorder="1" applyAlignment="1" applyProtection="1">
      <alignment horizontal="center" vertical="center"/>
    </xf>
    <xf numFmtId="0" fontId="22" fillId="8" borderId="57" xfId="0" applyFont="1" applyFill="1" applyBorder="1" applyAlignment="1" applyProtection="1">
      <alignment horizontal="left" vertical="center"/>
    </xf>
    <xf numFmtId="0" fontId="22" fillId="8" borderId="37" xfId="0" applyFont="1" applyFill="1" applyBorder="1" applyAlignment="1" applyProtection="1">
      <alignment horizontal="left" vertical="center"/>
    </xf>
    <xf numFmtId="0" fontId="22" fillId="8" borderId="58" xfId="0" applyFont="1" applyFill="1" applyBorder="1" applyAlignment="1" applyProtection="1">
      <alignment horizontal="left" vertical="center"/>
    </xf>
    <xf numFmtId="0" fontId="29" fillId="7" borderId="12" xfId="0" applyFont="1" applyFill="1" applyBorder="1" applyAlignment="1" applyProtection="1">
      <alignment horizontal="left" vertical="center"/>
    </xf>
    <xf numFmtId="0" fontId="29" fillId="7" borderId="13" xfId="0" applyFont="1" applyFill="1" applyBorder="1" applyAlignment="1" applyProtection="1">
      <alignment horizontal="left" vertical="center"/>
    </xf>
    <xf numFmtId="166" fontId="0" fillId="0" borderId="19" xfId="0" applyNumberFormat="1" applyBorder="1" applyAlignment="1" applyProtection="1">
      <alignment horizontal="center" vertical="center"/>
      <protection locked="0"/>
    </xf>
    <xf numFmtId="166" fontId="0" fillId="0" borderId="49" xfId="0" applyNumberFormat="1" applyBorder="1" applyAlignment="1" applyProtection="1">
      <alignment horizontal="center" vertical="center"/>
      <protection locked="0"/>
    </xf>
    <xf numFmtId="0" fontId="20" fillId="2" borderId="50" xfId="0" quotePrefix="1" applyFont="1" applyFill="1" applyBorder="1" applyAlignment="1" applyProtection="1">
      <alignment horizontal="left" vertical="center"/>
    </xf>
    <xf numFmtId="0" fontId="20" fillId="2" borderId="19" xfId="0" quotePrefix="1" applyFont="1" applyFill="1" applyBorder="1" applyAlignment="1" applyProtection="1">
      <alignment horizontal="left" vertical="center"/>
    </xf>
    <xf numFmtId="49" fontId="20" fillId="0" borderId="51" xfId="0" quotePrefix="1" applyNumberFormat="1" applyFont="1" applyFill="1" applyBorder="1" applyAlignment="1" applyProtection="1">
      <alignment horizontal="center" vertical="center"/>
      <protection locked="0"/>
    </xf>
    <xf numFmtId="49" fontId="20" fillId="0" borderId="52" xfId="0" quotePrefix="1"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8" fillId="7" borderId="53" xfId="0" applyFont="1" applyFill="1" applyBorder="1" applyAlignment="1" applyProtection="1">
      <alignment horizontal="left" vertical="center"/>
    </xf>
    <xf numFmtId="0" fontId="29" fillId="7" borderId="54" xfId="0" applyFont="1" applyFill="1" applyBorder="1" applyAlignment="1" applyProtection="1">
      <alignment horizontal="left" vertical="center"/>
    </xf>
    <xf numFmtId="0" fontId="29" fillId="7" borderId="55" xfId="0" applyFont="1" applyFill="1" applyBorder="1" applyAlignment="1" applyProtection="1">
      <alignment horizontal="left" vertical="center"/>
    </xf>
    <xf numFmtId="49" fontId="0" fillId="0" borderId="40" xfId="0" applyNumberFormat="1" applyBorder="1" applyAlignment="1" applyProtection="1">
      <alignment vertical="center"/>
      <protection locked="0"/>
    </xf>
    <xf numFmtId="49" fontId="0" fillId="0" borderId="41" xfId="0" applyNumberFormat="1" applyBorder="1" applyAlignment="1" applyProtection="1">
      <alignment vertical="center"/>
      <protection locked="0"/>
    </xf>
    <xf numFmtId="49" fontId="0" fillId="0" borderId="42" xfId="0" applyNumberFormat="1" applyBorder="1" applyAlignment="1" applyProtection="1">
      <alignment vertical="center"/>
      <protection locked="0"/>
    </xf>
    <xf numFmtId="0" fontId="15" fillId="0" borderId="0" xfId="0" applyFont="1" applyAlignment="1" applyProtection="1">
      <alignment horizontal="left" vertical="center"/>
    </xf>
    <xf numFmtId="0" fontId="39" fillId="6" borderId="57" xfId="0" applyFont="1" applyFill="1" applyBorder="1" applyAlignment="1" applyProtection="1">
      <alignment horizontal="center" vertical="center"/>
    </xf>
    <xf numFmtId="0" fontId="39" fillId="6" borderId="58" xfId="0" applyFont="1" applyFill="1" applyBorder="1" applyAlignment="1" applyProtection="1">
      <alignment horizontal="center" vertical="center"/>
    </xf>
    <xf numFmtId="0" fontId="39" fillId="6" borderId="18" xfId="0" applyFont="1" applyFill="1" applyBorder="1" applyAlignment="1" applyProtection="1">
      <alignment horizontal="center" vertical="center"/>
    </xf>
    <xf numFmtId="0" fontId="28" fillId="6" borderId="18" xfId="0" applyFont="1" applyFill="1" applyBorder="1" applyAlignment="1" applyProtection="1">
      <alignment horizontal="center" vertical="center"/>
    </xf>
    <xf numFmtId="44" fontId="20" fillId="2" borderId="57" xfId="1" applyFont="1" applyFill="1" applyBorder="1" applyAlignment="1" applyProtection="1">
      <alignment horizontal="center" vertical="center"/>
    </xf>
    <xf numFmtId="44" fontId="20" fillId="2" borderId="58" xfId="1" applyFont="1" applyFill="1" applyBorder="1" applyAlignment="1" applyProtection="1">
      <alignment horizontal="center" vertical="center"/>
    </xf>
    <xf numFmtId="0" fontId="26" fillId="0" borderId="56" xfId="0" applyFont="1" applyFill="1" applyBorder="1" applyAlignment="1" applyProtection="1">
      <alignment horizontal="center" vertical="center"/>
      <protection locked="0"/>
    </xf>
    <xf numFmtId="0" fontId="27" fillId="0" borderId="0" xfId="0" applyFont="1" applyAlignment="1" applyProtection="1">
      <alignment horizontal="left" vertical="center"/>
    </xf>
    <xf numFmtId="0" fontId="27" fillId="0" borderId="60" xfId="0" applyFont="1" applyBorder="1" applyAlignment="1" applyProtection="1">
      <alignment horizontal="left" vertical="center"/>
    </xf>
    <xf numFmtId="49" fontId="20" fillId="2" borderId="30" xfId="0" applyNumberFormat="1" applyFont="1" applyFill="1" applyBorder="1" applyAlignment="1" applyProtection="1">
      <alignment horizontal="left" vertical="center" wrapText="1"/>
    </xf>
    <xf numFmtId="49" fontId="20" fillId="2" borderId="18" xfId="0" applyNumberFormat="1" applyFont="1" applyFill="1" applyBorder="1" applyAlignment="1" applyProtection="1">
      <alignment horizontal="left" vertical="center" wrapText="1"/>
    </xf>
    <xf numFmtId="49" fontId="2" fillId="0" borderId="37" xfId="0" applyNumberFormat="1" applyFont="1" applyFill="1" applyBorder="1" applyAlignment="1" applyProtection="1">
      <alignment horizontal="center" vertical="center"/>
      <protection locked="0"/>
    </xf>
    <xf numFmtId="49" fontId="2" fillId="0" borderId="58" xfId="0" applyNumberFormat="1" applyFont="1" applyFill="1" applyBorder="1" applyAlignment="1" applyProtection="1">
      <alignment horizontal="center" vertical="center"/>
      <protection locked="0"/>
    </xf>
    <xf numFmtId="44" fontId="20" fillId="9" borderId="57" xfId="1" applyFont="1" applyFill="1" applyBorder="1" applyAlignment="1" applyProtection="1">
      <alignment horizontal="center" vertical="center"/>
    </xf>
    <xf numFmtId="44" fontId="20" fillId="9" borderId="58" xfId="1" applyFont="1" applyFill="1" applyBorder="1" applyAlignment="1" applyProtection="1">
      <alignment horizontal="center" vertical="center"/>
    </xf>
    <xf numFmtId="0" fontId="20" fillId="0" borderId="0" xfId="0" applyFont="1" applyAlignment="1" applyProtection="1">
      <alignment horizontal="center" vertical="center"/>
      <protection locked="0"/>
    </xf>
    <xf numFmtId="166" fontId="0" fillId="0" borderId="18" xfId="0" applyNumberFormat="1" applyBorder="1" applyAlignment="1" applyProtection="1">
      <alignment horizontal="center" vertical="center"/>
      <protection locked="0"/>
    </xf>
    <xf numFmtId="166" fontId="0" fillId="0" borderId="62" xfId="0" applyNumberFormat="1" applyBorder="1" applyAlignment="1" applyProtection="1">
      <alignment horizontal="center" vertical="center"/>
      <protection locked="0"/>
    </xf>
    <xf numFmtId="44" fontId="22" fillId="4" borderId="18" xfId="0" applyNumberFormat="1" applyFont="1" applyFill="1" applyBorder="1" applyAlignment="1" applyProtection="1">
      <alignment horizontal="center" vertical="center"/>
    </xf>
    <xf numFmtId="0" fontId="22" fillId="4" borderId="18"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xf>
    <xf numFmtId="0" fontId="20" fillId="0" borderId="59" xfId="0" applyFont="1" applyBorder="1" applyAlignment="1" applyProtection="1">
      <alignment horizontal="left" vertical="center" wrapText="1"/>
      <protection locked="0"/>
    </xf>
    <xf numFmtId="0" fontId="20" fillId="0" borderId="0" xfId="0" applyFont="1" applyFill="1" applyAlignment="1" applyProtection="1">
      <alignment horizontal="left" vertical="center" wrapText="1"/>
    </xf>
    <xf numFmtId="0" fontId="20" fillId="0" borderId="0" xfId="0" applyFont="1" applyFill="1" applyBorder="1" applyAlignment="1" applyProtection="1">
      <alignment horizontal="left" vertical="center" wrapText="1"/>
    </xf>
    <xf numFmtId="44" fontId="20" fillId="9" borderId="18" xfId="0" applyNumberFormat="1" applyFont="1" applyFill="1" applyBorder="1" applyAlignment="1" applyProtection="1">
      <alignment horizontal="center" vertical="center"/>
    </xf>
    <xf numFmtId="0" fontId="20" fillId="9" borderId="18" xfId="0" applyFont="1" applyFill="1" applyBorder="1" applyAlignment="1" applyProtection="1">
      <alignment horizontal="center" vertical="center"/>
    </xf>
    <xf numFmtId="0" fontId="1" fillId="0" borderId="56" xfId="0" applyFont="1" applyBorder="1" applyAlignment="1" applyProtection="1">
      <alignment horizontal="left" vertical="center" wrapText="1"/>
    </xf>
    <xf numFmtId="0" fontId="7" fillId="0" borderId="0" xfId="0" applyFont="1" applyAlignment="1" applyProtection="1">
      <alignment horizontal="center" vertical="center"/>
    </xf>
    <xf numFmtId="0" fontId="22" fillId="2" borderId="1" xfId="0" applyFont="1" applyFill="1" applyBorder="1" applyAlignment="1" applyProtection="1">
      <alignment vertical="center"/>
    </xf>
    <xf numFmtId="49" fontId="0" fillId="0" borderId="1" xfId="0" applyNumberFormat="1" applyBorder="1" applyAlignment="1" applyProtection="1">
      <alignment horizontal="center" vertical="center"/>
      <protection locked="0"/>
    </xf>
    <xf numFmtId="0" fontId="7" fillId="0" borderId="0" xfId="0" applyFont="1" applyAlignment="1" applyProtection="1">
      <alignment horizontal="left"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7" fillId="0" borderId="0" xfId="0" applyFont="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22" fillId="2" borderId="2" xfId="0" applyFont="1" applyFill="1" applyBorder="1" applyAlignment="1" applyProtection="1">
      <alignment vertical="center"/>
    </xf>
    <xf numFmtId="49" fontId="0" fillId="0" borderId="2" xfId="0" applyNumberFormat="1" applyBorder="1" applyAlignment="1" applyProtection="1">
      <alignment horizontal="center" vertical="center"/>
      <protection locked="0"/>
    </xf>
    <xf numFmtId="0" fontId="22" fillId="2" borderId="40" xfId="0" applyFont="1" applyFill="1" applyBorder="1" applyAlignment="1" applyProtection="1">
      <alignment horizontal="left" vertical="center"/>
    </xf>
    <xf numFmtId="0" fontId="22" fillId="2" borderId="42" xfId="0" applyFont="1" applyFill="1" applyBorder="1" applyAlignment="1" applyProtection="1">
      <alignment horizontal="left" vertical="center"/>
    </xf>
    <xf numFmtId="0" fontId="20" fillId="0" borderId="60" xfId="0" applyFont="1" applyBorder="1" applyAlignment="1" applyProtection="1">
      <alignment horizontal="left" vertical="center"/>
    </xf>
    <xf numFmtId="44" fontId="20" fillId="2" borderId="61" xfId="1" applyFont="1" applyFill="1" applyBorder="1" applyAlignment="1" applyProtection="1">
      <alignment horizontal="center" vertical="center"/>
      <protection locked="0"/>
    </xf>
    <xf numFmtId="49" fontId="19" fillId="0" borderId="58" xfId="0" applyNumberFormat="1" applyFont="1" applyFill="1" applyBorder="1" applyAlignment="1" applyProtection="1">
      <alignment horizontal="left" vertical="center" wrapText="1"/>
      <protection locked="0"/>
    </xf>
    <xf numFmtId="49" fontId="19" fillId="0" borderId="18" xfId="0" applyNumberFormat="1" applyFont="1" applyFill="1" applyBorder="1" applyAlignment="1" applyProtection="1">
      <alignment horizontal="left" vertical="center" wrapText="1"/>
      <protection locked="0"/>
    </xf>
    <xf numFmtId="49" fontId="19" fillId="0" borderId="62" xfId="0" applyNumberFormat="1" applyFont="1" applyFill="1" applyBorder="1" applyAlignment="1" applyProtection="1">
      <alignment horizontal="left" vertical="center" wrapText="1"/>
      <protection locked="0"/>
    </xf>
    <xf numFmtId="49" fontId="19" fillId="0" borderId="52" xfId="0" applyNumberFormat="1" applyFont="1" applyFill="1" applyBorder="1" applyAlignment="1" applyProtection="1">
      <alignment horizontal="left" vertical="center" wrapText="1"/>
      <protection locked="0"/>
    </xf>
    <xf numFmtId="49" fontId="19" fillId="0" borderId="19" xfId="0" applyNumberFormat="1" applyFont="1" applyFill="1" applyBorder="1" applyAlignment="1" applyProtection="1">
      <alignment horizontal="left" vertical="center" wrapText="1"/>
      <protection locked="0"/>
    </xf>
    <xf numFmtId="49" fontId="19" fillId="0" borderId="49" xfId="0" applyNumberFormat="1" applyFont="1" applyFill="1" applyBorder="1" applyAlignment="1" applyProtection="1">
      <alignment horizontal="left" vertical="center" wrapText="1"/>
      <protection locked="0"/>
    </xf>
    <xf numFmtId="49" fontId="19" fillId="0" borderId="68" xfId="0" applyNumberFormat="1" applyFont="1" applyFill="1" applyBorder="1" applyAlignment="1" applyProtection="1">
      <alignment horizontal="left" vertical="center" wrapText="1"/>
      <protection locked="0"/>
    </xf>
    <xf numFmtId="49" fontId="19" fillId="0" borderId="66" xfId="0" applyNumberFormat="1" applyFont="1" applyFill="1" applyBorder="1" applyAlignment="1" applyProtection="1">
      <alignment horizontal="left" vertical="center" wrapText="1"/>
      <protection locked="0"/>
    </xf>
    <xf numFmtId="49" fontId="19" fillId="0" borderId="28" xfId="0" applyNumberFormat="1" applyFont="1" applyFill="1" applyBorder="1" applyAlignment="1" applyProtection="1">
      <alignment horizontal="left" vertical="center" wrapText="1"/>
      <protection locked="0"/>
    </xf>
    <xf numFmtId="0" fontId="17" fillId="4" borderId="23" xfId="0" applyFont="1" applyFill="1" applyBorder="1" applyAlignment="1" applyProtection="1">
      <alignment horizontal="center" vertical="center" wrapText="1"/>
    </xf>
    <xf numFmtId="0" fontId="17" fillId="4" borderId="34" xfId="0" applyFont="1" applyFill="1" applyBorder="1" applyAlignment="1" applyProtection="1">
      <alignment horizontal="center" vertical="center" wrapText="1"/>
    </xf>
    <xf numFmtId="49" fontId="25" fillId="0" borderId="58" xfId="0" applyNumberFormat="1" applyFont="1" applyFill="1" applyBorder="1" applyAlignment="1" applyProtection="1">
      <alignment horizontal="left" vertical="center" wrapText="1"/>
      <protection locked="0"/>
    </xf>
    <xf numFmtId="49" fontId="25" fillId="0" borderId="18" xfId="0" applyNumberFormat="1" applyFont="1" applyFill="1" applyBorder="1" applyAlignment="1" applyProtection="1">
      <alignment horizontal="left" vertical="center" wrapText="1"/>
      <protection locked="0"/>
    </xf>
    <xf numFmtId="49" fontId="25" fillId="0" borderId="62" xfId="0" applyNumberFormat="1" applyFont="1" applyFill="1" applyBorder="1" applyAlignment="1" applyProtection="1">
      <alignment horizontal="left" vertical="center" wrapText="1"/>
      <protection locked="0"/>
    </xf>
    <xf numFmtId="0" fontId="13" fillId="4" borderId="50" xfId="0" applyFont="1" applyFill="1" applyBorder="1" applyAlignment="1" applyProtection="1">
      <alignment horizontal="left" vertical="center"/>
    </xf>
    <xf numFmtId="0" fontId="13" fillId="4" borderId="49" xfId="0" applyFont="1" applyFill="1" applyBorder="1" applyAlignment="1" applyProtection="1">
      <alignment horizontal="left" vertical="center"/>
    </xf>
    <xf numFmtId="0" fontId="11" fillId="2" borderId="21" xfId="0" applyFont="1" applyFill="1" applyBorder="1" applyAlignment="1" applyProtection="1">
      <alignment horizontal="center" vertical="center" wrapText="1"/>
    </xf>
    <xf numFmtId="0" fontId="11" fillId="2" borderId="63" xfId="0" applyFont="1" applyFill="1" applyBorder="1" applyAlignment="1" applyProtection="1">
      <alignment horizontal="center" vertical="center" wrapText="1"/>
    </xf>
    <xf numFmtId="0" fontId="46" fillId="4" borderId="23" xfId="0" applyFont="1" applyFill="1" applyBorder="1" applyAlignment="1" applyProtection="1">
      <alignment horizontal="center" vertical="center" wrapText="1"/>
    </xf>
    <xf numFmtId="0" fontId="46" fillId="4" borderId="34" xfId="0" applyFont="1" applyFill="1" applyBorder="1" applyAlignment="1" applyProtection="1">
      <alignment horizontal="center" vertical="center" wrapText="1"/>
    </xf>
    <xf numFmtId="49" fontId="19" fillId="0" borderId="58" xfId="0" applyNumberFormat="1" applyFont="1" applyFill="1" applyBorder="1" applyAlignment="1" applyProtection="1">
      <alignment horizontal="center" vertical="center" wrapText="1"/>
      <protection locked="0"/>
    </xf>
    <xf numFmtId="49" fontId="19" fillId="0" borderId="18" xfId="0" applyNumberFormat="1" applyFont="1" applyFill="1" applyBorder="1" applyAlignment="1" applyProtection="1">
      <alignment horizontal="center" vertical="center" wrapText="1"/>
      <protection locked="0"/>
    </xf>
    <xf numFmtId="49" fontId="19" fillId="0" borderId="62" xfId="0" applyNumberFormat="1" applyFont="1" applyFill="1" applyBorder="1" applyAlignment="1" applyProtection="1">
      <alignment horizontal="center" vertical="center" wrapText="1"/>
      <protection locked="0"/>
    </xf>
    <xf numFmtId="0" fontId="13" fillId="4" borderId="30" xfId="0" applyFont="1" applyFill="1" applyBorder="1" applyAlignment="1" applyProtection="1">
      <alignment horizontal="left" vertical="center"/>
    </xf>
    <xf numFmtId="0" fontId="13" fillId="4" borderId="62" xfId="0" applyFont="1" applyFill="1" applyBorder="1" applyAlignment="1" applyProtection="1">
      <alignment horizontal="left" vertical="center"/>
    </xf>
    <xf numFmtId="44" fontId="9" fillId="0" borderId="65" xfId="1" applyFont="1" applyBorder="1" applyAlignment="1" applyProtection="1">
      <alignment horizontal="center" vertical="center"/>
      <protection locked="0"/>
    </xf>
    <xf numFmtId="0" fontId="7" fillId="8" borderId="16" xfId="0" applyFont="1" applyFill="1" applyBorder="1" applyAlignment="1" applyProtection="1">
      <alignment horizontal="center" vertical="center"/>
    </xf>
    <xf numFmtId="0" fontId="7" fillId="8" borderId="17" xfId="0" applyFont="1" applyFill="1" applyBorder="1" applyAlignment="1" applyProtection="1">
      <alignment horizontal="center" vertical="center"/>
    </xf>
    <xf numFmtId="0" fontId="11" fillId="2" borderId="65" xfId="0" applyFont="1" applyFill="1" applyBorder="1" applyAlignment="1" applyProtection="1">
      <alignment horizontal="left" vertical="center" wrapText="1"/>
    </xf>
    <xf numFmtId="0" fontId="6" fillId="0" borderId="0" xfId="0" applyFont="1" applyAlignment="1" applyProtection="1">
      <alignment horizontal="center" vertical="center"/>
    </xf>
    <xf numFmtId="44" fontId="9" fillId="0" borderId="65" xfId="1" applyFont="1" applyFill="1" applyBorder="1" applyAlignment="1" applyProtection="1">
      <alignment horizontal="center" vertical="center"/>
      <protection locked="0"/>
    </xf>
    <xf numFmtId="0" fontId="11" fillId="2" borderId="65" xfId="0" applyFont="1" applyFill="1" applyBorder="1" applyAlignment="1" applyProtection="1">
      <alignment horizontal="left" vertical="center"/>
    </xf>
    <xf numFmtId="49" fontId="0" fillId="0" borderId="40" xfId="0" applyNumberFormat="1"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0" fontId="20" fillId="2" borderId="1" xfId="0" applyFont="1" applyFill="1" applyBorder="1" applyAlignment="1" applyProtection="1">
      <alignment vertical="center"/>
    </xf>
    <xf numFmtId="0" fontId="20" fillId="2" borderId="2" xfId="0" applyFont="1" applyFill="1" applyBorder="1" applyAlignment="1" applyProtection="1">
      <alignment vertical="center"/>
    </xf>
    <xf numFmtId="49" fontId="0" fillId="0" borderId="20" xfId="0" applyNumberFormat="1" applyBorder="1" applyAlignment="1" applyProtection="1">
      <alignment horizontal="center" vertical="center"/>
      <protection locked="0"/>
    </xf>
    <xf numFmtId="0" fontId="21" fillId="2" borderId="64" xfId="0" applyFont="1" applyFill="1" applyBorder="1" applyAlignment="1" applyProtection="1">
      <alignment horizontal="left" vertical="center" wrapText="1"/>
    </xf>
  </cellXfs>
  <cellStyles count="3">
    <cellStyle name="Currency" xfId="1" builtinId="4"/>
    <cellStyle name="Normal" xfId="0" builtinId="0"/>
    <cellStyle name="Percent" xfId="2" builtinId="5"/>
  </cellStyles>
  <dxfs count="1">
    <dxf>
      <font>
        <b/>
        <i val="0"/>
        <strike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1638300</xdr:colOff>
          <xdr:row>3</xdr:row>
          <xdr:rowOff>209550</xdr:rowOff>
        </xdr:from>
        <xdr:to>
          <xdr:col>2</xdr:col>
          <xdr:colOff>590550</xdr:colOff>
          <xdr:row>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Nutrition Services Administration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4</xdr:row>
          <xdr:rowOff>0</xdr:rowOff>
        </xdr:from>
        <xdr:to>
          <xdr:col>4</xdr:col>
          <xdr:colOff>514350</xdr:colOff>
          <xdr:row>4</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Breastfeeding Peer Counseling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4</xdr:row>
          <xdr:rowOff>0</xdr:rowOff>
        </xdr:from>
        <xdr:to>
          <xdr:col>5</xdr:col>
          <xdr:colOff>923925</xdr:colOff>
          <xdr:row>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Training Clinic</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637386</xdr:colOff>
      <xdr:row>24</xdr:row>
      <xdr:rowOff>21896</xdr:rowOff>
    </xdr:from>
    <xdr:to>
      <xdr:col>9</xdr:col>
      <xdr:colOff>21816</xdr:colOff>
      <xdr:row>24</xdr:row>
      <xdr:rowOff>273707</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4950043" y="6141982"/>
          <a:ext cx="1071508" cy="251811"/>
        </a:xfrm>
        <a:prstGeom prst="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2"/>
    <pageSetUpPr fitToPage="1"/>
  </sheetPr>
  <dimension ref="A1:K53"/>
  <sheetViews>
    <sheetView topLeftCell="A10" zoomScale="95" zoomScaleNormal="95" workbookViewId="0">
      <selection activeCell="A27" sqref="A27"/>
    </sheetView>
  </sheetViews>
  <sheetFormatPr defaultColWidth="9.28515625" defaultRowHeight="12.75" x14ac:dyDescent="0.2"/>
  <cols>
    <col min="1" max="1" width="24" style="1" customWidth="1"/>
    <col min="2" max="2" width="15" style="1" customWidth="1"/>
    <col min="3" max="4" width="14.85546875" style="1" customWidth="1"/>
    <col min="5" max="5" width="17.5703125" style="1" customWidth="1"/>
    <col min="6" max="6" width="15.7109375" style="1" customWidth="1"/>
    <col min="7" max="16384" width="9.28515625" style="1"/>
  </cols>
  <sheetData>
    <row r="1" spans="1:11" ht="17.25" thickTop="1" thickBot="1" x14ac:dyDescent="0.3">
      <c r="A1" s="18" t="s">
        <v>49</v>
      </c>
      <c r="B1" s="2"/>
      <c r="C1" s="2"/>
      <c r="D1" s="2"/>
      <c r="E1" s="30" t="s">
        <v>50</v>
      </c>
      <c r="F1" s="3"/>
    </row>
    <row r="2" spans="1:11" ht="16.5" thickTop="1" thickBot="1" x14ac:dyDescent="0.3">
      <c r="A2" s="2"/>
      <c r="B2" s="2"/>
      <c r="C2" s="2"/>
      <c r="D2" s="2"/>
      <c r="E2" s="30" t="s">
        <v>51</v>
      </c>
      <c r="F2" s="4"/>
      <c r="K2" s="5"/>
    </row>
    <row r="3" spans="1:11" ht="17.25" thickTop="1" thickBot="1" x14ac:dyDescent="0.3">
      <c r="A3" s="28" t="s">
        <v>52</v>
      </c>
      <c r="B3" s="6"/>
      <c r="C3" s="7"/>
      <c r="D3" s="7"/>
      <c r="E3" s="7"/>
      <c r="F3" s="7"/>
    </row>
    <row r="4" spans="1:11" ht="17.25" thickTop="1" thickBot="1" x14ac:dyDescent="0.3">
      <c r="A4" s="28" t="s">
        <v>53</v>
      </c>
      <c r="B4" s="130"/>
      <c r="C4" s="131"/>
      <c r="D4" s="131"/>
      <c r="E4" s="131"/>
      <c r="F4" s="132"/>
    </row>
    <row r="5" spans="1:11" ht="17.25" thickTop="1" thickBot="1" x14ac:dyDescent="0.3">
      <c r="A5" s="29" t="s">
        <v>119</v>
      </c>
      <c r="B5" s="2"/>
      <c r="C5" s="2"/>
      <c r="D5" s="2"/>
      <c r="E5" s="2"/>
      <c r="F5" s="2"/>
    </row>
    <row r="6" spans="1:11" ht="9" customHeight="1" x14ac:dyDescent="0.2">
      <c r="A6" s="136" t="s">
        <v>54</v>
      </c>
      <c r="B6" s="138" t="s">
        <v>55</v>
      </c>
      <c r="C6" s="138" t="s">
        <v>40</v>
      </c>
      <c r="D6" s="138" t="s">
        <v>39</v>
      </c>
      <c r="E6" s="138" t="s">
        <v>94</v>
      </c>
      <c r="F6" s="138" t="s">
        <v>56</v>
      </c>
    </row>
    <row r="7" spans="1:11" ht="13.5" thickBot="1" x14ac:dyDescent="0.25">
      <c r="A7" s="137"/>
      <c r="B7" s="139"/>
      <c r="C7" s="139"/>
      <c r="D7" s="139"/>
      <c r="E7" s="139"/>
      <c r="F7" s="139"/>
    </row>
    <row r="8" spans="1:11" ht="18" customHeight="1" thickBot="1" x14ac:dyDescent="0.25">
      <c r="A8" s="17" t="s">
        <v>57</v>
      </c>
      <c r="B8" s="116" t="e">
        <f>'FSR pg 3'!C34</f>
        <v>#DIV/0!</v>
      </c>
      <c r="C8" s="116" t="e">
        <f>'FSR pg 3'!E34</f>
        <v>#DIV/0!</v>
      </c>
      <c r="D8" s="116" t="e">
        <f>'FSR pg 3'!G34</f>
        <v>#DIV/0!</v>
      </c>
      <c r="E8" s="116" t="e">
        <f>'FSR pg 3'!I34</f>
        <v>#DIV/0!</v>
      </c>
      <c r="F8" s="117" t="e">
        <f>SUM(B8:E8)</f>
        <v>#DIV/0!</v>
      </c>
    </row>
    <row r="9" spans="1:11" ht="15" customHeight="1" thickBot="1" x14ac:dyDescent="0.25">
      <c r="A9" s="31" t="s">
        <v>58</v>
      </c>
      <c r="B9" s="32"/>
      <c r="C9" s="32"/>
      <c r="D9" s="32"/>
      <c r="E9" s="32"/>
      <c r="F9" s="33"/>
    </row>
    <row r="10" spans="1:11" ht="15" customHeight="1" thickBot="1" x14ac:dyDescent="0.25">
      <c r="A10" s="8" t="s">
        <v>59</v>
      </c>
      <c r="B10" s="36">
        <f>'FSR pg 3'!D34</f>
        <v>0</v>
      </c>
      <c r="C10" s="36">
        <f>'FSR pg 3'!F34</f>
        <v>0</v>
      </c>
      <c r="D10" s="36">
        <f>'FSR pg 3'!H34</f>
        <v>0</v>
      </c>
      <c r="E10" s="36">
        <f>'FSR pg 3'!J34</f>
        <v>0</v>
      </c>
      <c r="F10" s="36">
        <f>SUM(B10:E10)</f>
        <v>0</v>
      </c>
    </row>
    <row r="11" spans="1:11" ht="15" customHeight="1" thickBot="1" x14ac:dyDescent="0.25">
      <c r="A11" s="8" t="s">
        <v>60</v>
      </c>
      <c r="B11" s="36" t="e">
        <f>'FSR pg 3'!D35</f>
        <v>#DIV/0!</v>
      </c>
      <c r="C11" s="36" t="e">
        <f>'FSR pg 3'!F35</f>
        <v>#DIV/0!</v>
      </c>
      <c r="D11" s="36" t="e">
        <f>'FSR pg 3'!H35</f>
        <v>#DIV/0!</v>
      </c>
      <c r="E11" s="36" t="e">
        <f>'FSR pg 3'!J35</f>
        <v>#DIV/0!</v>
      </c>
      <c r="F11" s="35" t="e">
        <f>SUM(B11:E11)</f>
        <v>#DIV/0!</v>
      </c>
    </row>
    <row r="12" spans="1:11" ht="15" customHeight="1" thickBot="1" x14ac:dyDescent="0.25">
      <c r="A12" s="31" t="s">
        <v>61</v>
      </c>
      <c r="B12" s="32"/>
      <c r="C12" s="32"/>
      <c r="D12" s="32"/>
      <c r="E12" s="32"/>
      <c r="F12" s="33"/>
    </row>
    <row r="13" spans="1:11" ht="15" customHeight="1" thickBot="1" x14ac:dyDescent="0.25">
      <c r="A13" s="11" t="s">
        <v>82</v>
      </c>
      <c r="B13" s="12"/>
      <c r="C13" s="12"/>
      <c r="D13" s="9"/>
      <c r="E13" s="12"/>
      <c r="F13" s="36">
        <f>SUM(D13)</f>
        <v>0</v>
      </c>
    </row>
    <row r="14" spans="1:11" ht="15" customHeight="1" thickBot="1" x14ac:dyDescent="0.25">
      <c r="A14" s="8" t="s">
        <v>62</v>
      </c>
      <c r="B14" s="10"/>
      <c r="C14" s="10"/>
      <c r="D14" s="10"/>
      <c r="E14" s="10"/>
      <c r="F14" s="35">
        <f t="shared" ref="F14:F23" si="0">SUM(B14:E14)</f>
        <v>0</v>
      </c>
    </row>
    <row r="15" spans="1:11" ht="15" customHeight="1" thickBot="1" x14ac:dyDescent="0.25">
      <c r="A15" s="8" t="s">
        <v>63</v>
      </c>
      <c r="B15" s="10"/>
      <c r="C15" s="10"/>
      <c r="D15" s="10"/>
      <c r="E15" s="10"/>
      <c r="F15" s="35">
        <f t="shared" si="0"/>
        <v>0</v>
      </c>
    </row>
    <row r="16" spans="1:11" ht="15" customHeight="1" thickBot="1" x14ac:dyDescent="0.25">
      <c r="A16" s="8" t="s">
        <v>64</v>
      </c>
      <c r="B16" s="10"/>
      <c r="C16" s="10"/>
      <c r="D16" s="10"/>
      <c r="E16" s="10"/>
      <c r="F16" s="35">
        <f t="shared" si="0"/>
        <v>0</v>
      </c>
    </row>
    <row r="17" spans="1:6" ht="15" customHeight="1" thickBot="1" x14ac:dyDescent="0.25">
      <c r="A17" s="108" t="s">
        <v>109</v>
      </c>
      <c r="B17" s="10"/>
      <c r="C17" s="10"/>
      <c r="D17" s="10"/>
      <c r="E17" s="10"/>
      <c r="F17" s="35">
        <f t="shared" si="0"/>
        <v>0</v>
      </c>
    </row>
    <row r="18" spans="1:6" ht="15" customHeight="1" thickBot="1" x14ac:dyDescent="0.25">
      <c r="A18" s="109" t="s">
        <v>110</v>
      </c>
      <c r="B18" s="10"/>
      <c r="C18" s="10"/>
      <c r="D18" s="10"/>
      <c r="E18" s="10"/>
      <c r="F18" s="35">
        <f t="shared" si="0"/>
        <v>0</v>
      </c>
    </row>
    <row r="19" spans="1:6" ht="15" customHeight="1" thickBot="1" x14ac:dyDescent="0.25">
      <c r="A19" s="104" t="s">
        <v>99</v>
      </c>
      <c r="B19" s="10"/>
      <c r="C19" s="10"/>
      <c r="D19" s="10"/>
      <c r="E19" s="10"/>
      <c r="F19" s="35">
        <f t="shared" si="0"/>
        <v>0</v>
      </c>
    </row>
    <row r="20" spans="1:6" ht="15" customHeight="1" thickBot="1" x14ac:dyDescent="0.25">
      <c r="A20" s="104" t="s">
        <v>100</v>
      </c>
      <c r="B20" s="10"/>
      <c r="C20" s="10"/>
      <c r="D20" s="10"/>
      <c r="E20" s="10"/>
      <c r="F20" s="35">
        <f t="shared" si="0"/>
        <v>0</v>
      </c>
    </row>
    <row r="21" spans="1:6" ht="15" customHeight="1" thickBot="1" x14ac:dyDescent="0.25">
      <c r="A21" s="104" t="s">
        <v>101</v>
      </c>
      <c r="B21" s="10"/>
      <c r="C21" s="10"/>
      <c r="D21" s="10"/>
      <c r="E21" s="10"/>
      <c r="F21" s="35">
        <f t="shared" si="0"/>
        <v>0</v>
      </c>
    </row>
    <row r="22" spans="1:6" ht="15" customHeight="1" thickBot="1" x14ac:dyDescent="0.25">
      <c r="A22" s="104" t="s">
        <v>102</v>
      </c>
      <c r="B22" s="10"/>
      <c r="C22" s="10"/>
      <c r="D22" s="10"/>
      <c r="E22" s="10"/>
      <c r="F22" s="35">
        <f t="shared" si="0"/>
        <v>0</v>
      </c>
    </row>
    <row r="23" spans="1:6" ht="15" customHeight="1" thickBot="1" x14ac:dyDescent="0.25">
      <c r="A23" s="104" t="s">
        <v>103</v>
      </c>
      <c r="B23" s="10"/>
      <c r="C23" s="10"/>
      <c r="D23" s="10"/>
      <c r="E23" s="10"/>
      <c r="F23" s="35">
        <f t="shared" si="0"/>
        <v>0</v>
      </c>
    </row>
    <row r="24" spans="1:6" ht="15" customHeight="1" thickBot="1" x14ac:dyDescent="0.25">
      <c r="A24" s="8" t="s">
        <v>65</v>
      </c>
      <c r="B24" s="13"/>
      <c r="C24" s="13"/>
      <c r="D24" s="10"/>
      <c r="E24" s="13"/>
      <c r="F24" s="35">
        <f>D24</f>
        <v>0</v>
      </c>
    </row>
    <row r="25" spans="1:6" ht="15" customHeight="1" thickBot="1" x14ac:dyDescent="0.25">
      <c r="A25" s="8" t="s">
        <v>124</v>
      </c>
      <c r="B25" s="10"/>
      <c r="C25" s="10"/>
      <c r="D25" s="10"/>
      <c r="E25" s="10"/>
      <c r="F25" s="35">
        <f>SUM(B25:E25)</f>
        <v>0</v>
      </c>
    </row>
    <row r="26" spans="1:6" ht="15" customHeight="1" thickBot="1" x14ac:dyDescent="0.25">
      <c r="A26" s="118" t="s">
        <v>125</v>
      </c>
      <c r="B26" s="10"/>
      <c r="C26" s="10"/>
      <c r="D26" s="10"/>
      <c r="E26" s="10"/>
      <c r="F26" s="35">
        <v>0</v>
      </c>
    </row>
    <row r="27" spans="1:6" ht="15" customHeight="1" thickBot="1" x14ac:dyDescent="0.25">
      <c r="A27" s="8" t="s">
        <v>118</v>
      </c>
      <c r="B27" s="10"/>
      <c r="C27" s="10"/>
      <c r="D27" s="10"/>
      <c r="E27" s="10"/>
      <c r="F27" s="35">
        <v>0</v>
      </c>
    </row>
    <row r="28" spans="1:6" ht="15" customHeight="1" thickBot="1" x14ac:dyDescent="0.25">
      <c r="A28" s="31" t="s">
        <v>66</v>
      </c>
      <c r="B28" s="32"/>
      <c r="C28" s="32"/>
      <c r="D28" s="32"/>
      <c r="E28" s="32"/>
      <c r="F28" s="33"/>
    </row>
    <row r="29" spans="1:6" ht="15" customHeight="1" thickBot="1" x14ac:dyDescent="0.25">
      <c r="A29" s="8" t="s">
        <v>67</v>
      </c>
      <c r="B29" s="9"/>
      <c r="C29" s="9"/>
      <c r="D29" s="9"/>
      <c r="E29" s="9"/>
      <c r="F29" s="34">
        <f>B29+C29+D29+E29</f>
        <v>0</v>
      </c>
    </row>
    <row r="30" spans="1:6" ht="15" customHeight="1" thickBot="1" x14ac:dyDescent="0.25">
      <c r="A30" s="8" t="s">
        <v>68</v>
      </c>
      <c r="B30" s="10"/>
      <c r="C30" s="10"/>
      <c r="D30" s="10"/>
      <c r="E30" s="10"/>
      <c r="F30" s="35">
        <f>SUM(B30:E30)</f>
        <v>0</v>
      </c>
    </row>
    <row r="31" spans="1:6" ht="15" customHeight="1" thickBot="1" x14ac:dyDescent="0.25">
      <c r="A31" s="8" t="s">
        <v>69</v>
      </c>
      <c r="B31" s="10"/>
      <c r="C31" s="10"/>
      <c r="D31" s="10"/>
      <c r="E31" s="10"/>
      <c r="F31" s="35">
        <f>SUM(B31:E31)</f>
        <v>0</v>
      </c>
    </row>
    <row r="32" spans="1:6" ht="15" customHeight="1" thickBot="1" x14ac:dyDescent="0.25">
      <c r="A32" s="8" t="s">
        <v>70</v>
      </c>
      <c r="B32" s="10"/>
      <c r="C32" s="10"/>
      <c r="D32" s="10"/>
      <c r="E32" s="10"/>
      <c r="F32" s="35">
        <f>SUM(B32:E32)</f>
        <v>0</v>
      </c>
    </row>
    <row r="33" spans="1:6" ht="15" customHeight="1" thickBot="1" x14ac:dyDescent="0.25">
      <c r="A33" s="31" t="s">
        <v>71</v>
      </c>
      <c r="B33" s="32"/>
      <c r="C33" s="32"/>
      <c r="D33" s="32"/>
      <c r="E33" s="32"/>
      <c r="F33" s="33"/>
    </row>
    <row r="34" spans="1:6" ht="15" customHeight="1" thickBot="1" x14ac:dyDescent="0.25">
      <c r="A34" s="104" t="s">
        <v>104</v>
      </c>
      <c r="B34" s="9"/>
      <c r="C34" s="9"/>
      <c r="D34" s="9"/>
      <c r="E34" s="9"/>
      <c r="F34" s="34">
        <f>SUM(B34:E34)</f>
        <v>0</v>
      </c>
    </row>
    <row r="35" spans="1:6" ht="15" customHeight="1" thickBot="1" x14ac:dyDescent="0.25">
      <c r="A35" s="8" t="s">
        <v>72</v>
      </c>
      <c r="B35" s="13"/>
      <c r="C35" s="13"/>
      <c r="D35" s="13"/>
      <c r="E35" s="10"/>
      <c r="F35" s="35">
        <f>E35</f>
        <v>0</v>
      </c>
    </row>
    <row r="36" spans="1:6" ht="15" customHeight="1" thickBot="1" x14ac:dyDescent="0.25">
      <c r="A36" s="8" t="s">
        <v>73</v>
      </c>
      <c r="B36" s="10"/>
      <c r="C36" s="10"/>
      <c r="D36" s="10"/>
      <c r="E36" s="10"/>
      <c r="F36" s="35">
        <f>SUM(B36:E36)</f>
        <v>0</v>
      </c>
    </row>
    <row r="37" spans="1:6" ht="15" customHeight="1" thickBot="1" x14ac:dyDescent="0.25">
      <c r="A37" s="31" t="s">
        <v>74</v>
      </c>
      <c r="B37" s="32"/>
      <c r="C37" s="32"/>
      <c r="D37" s="32"/>
      <c r="E37" s="32"/>
      <c r="F37" s="33"/>
    </row>
    <row r="38" spans="1:6" ht="15" customHeight="1" thickBot="1" x14ac:dyDescent="0.25">
      <c r="A38" s="8" t="s">
        <v>75</v>
      </c>
      <c r="B38" s="9"/>
      <c r="C38" s="9"/>
      <c r="D38" s="9"/>
      <c r="E38" s="9"/>
      <c r="F38" s="36">
        <f>SUM(B38:E38)</f>
        <v>0</v>
      </c>
    </row>
    <row r="39" spans="1:6" ht="15" customHeight="1" thickBot="1" x14ac:dyDescent="0.25">
      <c r="A39" s="14" t="s">
        <v>76</v>
      </c>
      <c r="B39" s="15"/>
      <c r="C39" s="15"/>
      <c r="D39" s="15"/>
      <c r="E39" s="15"/>
      <c r="F39" s="37">
        <f>SUM(B39:E39)</f>
        <v>0</v>
      </c>
    </row>
    <row r="40" spans="1:6" ht="15" customHeight="1" thickBot="1" x14ac:dyDescent="0.25">
      <c r="A40" s="31" t="s">
        <v>77</v>
      </c>
      <c r="B40" s="32"/>
      <c r="C40" s="32"/>
      <c r="D40" s="32"/>
      <c r="E40" s="32"/>
      <c r="F40" s="33"/>
    </row>
    <row r="41" spans="1:6" ht="15" customHeight="1" thickBot="1" x14ac:dyDescent="0.25">
      <c r="A41" s="111" t="s">
        <v>114</v>
      </c>
      <c r="B41" s="9"/>
      <c r="C41" s="9"/>
      <c r="D41" s="9"/>
      <c r="E41" s="9"/>
      <c r="F41" s="36">
        <f>SUM(B41:E41)</f>
        <v>0</v>
      </c>
    </row>
    <row r="42" spans="1:6" ht="15" customHeight="1" thickBot="1" x14ac:dyDescent="0.25">
      <c r="A42" s="111" t="s">
        <v>111</v>
      </c>
      <c r="B42" s="110"/>
      <c r="C42" s="110"/>
      <c r="D42" s="110"/>
      <c r="E42" s="110"/>
      <c r="F42" s="36">
        <f>SUM(B42:E42)</f>
        <v>0</v>
      </c>
    </row>
    <row r="43" spans="1:6" ht="15" customHeight="1" thickBot="1" x14ac:dyDescent="0.25">
      <c r="A43" s="111" t="s">
        <v>112</v>
      </c>
      <c r="B43" s="110"/>
      <c r="C43" s="110"/>
      <c r="D43" s="110"/>
      <c r="E43" s="110"/>
      <c r="F43" s="36">
        <f>SUM(B43:E43)</f>
        <v>0</v>
      </c>
    </row>
    <row r="44" spans="1:6" ht="15" customHeight="1" thickBot="1" x14ac:dyDescent="0.25">
      <c r="A44" s="111" t="s">
        <v>113</v>
      </c>
      <c r="B44" s="10"/>
      <c r="C44" s="10"/>
      <c r="D44" s="10"/>
      <c r="E44" s="10"/>
      <c r="F44" s="38">
        <f>SUM(B44:E44)</f>
        <v>0</v>
      </c>
    </row>
    <row r="45" spans="1:6" ht="15" customHeight="1" thickBot="1" x14ac:dyDescent="0.25">
      <c r="A45" s="31" t="s">
        <v>78</v>
      </c>
      <c r="B45" s="32"/>
      <c r="C45" s="32"/>
      <c r="D45" s="32"/>
      <c r="E45" s="32"/>
      <c r="F45" s="33"/>
    </row>
    <row r="46" spans="1:6" ht="15" customHeight="1" thickBot="1" x14ac:dyDescent="0.25">
      <c r="A46" s="8" t="s">
        <v>79</v>
      </c>
      <c r="B46" s="12"/>
      <c r="C46" s="12"/>
      <c r="D46" s="12"/>
      <c r="E46" s="9"/>
      <c r="F46" s="36">
        <f>E46</f>
        <v>0</v>
      </c>
    </row>
    <row r="47" spans="1:6" ht="27" customHeight="1" x14ac:dyDescent="0.2">
      <c r="A47" s="112" t="s">
        <v>80</v>
      </c>
      <c r="B47" s="114" t="e">
        <f>SUM(B9:B46)</f>
        <v>#DIV/0!</v>
      </c>
      <c r="C47" s="114" t="e">
        <f>SUM(C9:C46)</f>
        <v>#DIV/0!</v>
      </c>
      <c r="D47" s="114" t="e">
        <f>SUM(D9:D46)</f>
        <v>#DIV/0!</v>
      </c>
      <c r="E47" s="114" t="e">
        <f>SUM(E9:E46)</f>
        <v>#DIV/0!</v>
      </c>
      <c r="F47" s="114" t="e">
        <f>SUM(B47:E48)</f>
        <v>#DIV/0!</v>
      </c>
    </row>
    <row r="48" spans="1:6" ht="1.5" customHeight="1" thickBot="1" x14ac:dyDescent="0.25">
      <c r="A48" s="113"/>
      <c r="B48" s="115"/>
      <c r="C48" s="115"/>
      <c r="D48" s="115"/>
      <c r="E48" s="115"/>
      <c r="F48" s="115"/>
    </row>
    <row r="49" spans="1:6" ht="15" customHeight="1" thickTop="1" x14ac:dyDescent="0.25">
      <c r="A49" s="133" t="s">
        <v>120</v>
      </c>
      <c r="B49" s="134"/>
      <c r="C49" s="134"/>
      <c r="D49" s="134"/>
      <c r="E49" s="134"/>
      <c r="F49" s="135"/>
    </row>
    <row r="50" spans="1:6" ht="16.5" x14ac:dyDescent="0.3">
      <c r="A50" s="19" t="s">
        <v>83</v>
      </c>
      <c r="B50" s="20" t="s">
        <v>84</v>
      </c>
      <c r="C50" s="21"/>
      <c r="D50" s="21"/>
      <c r="E50" s="21"/>
      <c r="F50" s="22"/>
    </row>
    <row r="51" spans="1:6" ht="15.75" customHeight="1" x14ac:dyDescent="0.25">
      <c r="A51" s="23" t="s">
        <v>88</v>
      </c>
      <c r="B51" s="20" t="s">
        <v>84</v>
      </c>
      <c r="C51" s="20"/>
      <c r="D51" s="20" t="s">
        <v>85</v>
      </c>
      <c r="E51" s="20" t="s">
        <v>86</v>
      </c>
      <c r="F51" s="24"/>
    </row>
    <row r="52" spans="1:6" ht="17.25" thickBot="1" x14ac:dyDescent="0.3">
      <c r="A52" s="25" t="s">
        <v>81</v>
      </c>
      <c r="B52" s="26"/>
      <c r="C52" s="26"/>
      <c r="D52" s="26"/>
      <c r="E52" s="26"/>
      <c r="F52" s="27"/>
    </row>
    <row r="53" spans="1:6" ht="16.5" thickTop="1" x14ac:dyDescent="0.25">
      <c r="A53" s="16"/>
    </row>
  </sheetData>
  <sheetProtection selectLockedCells="1"/>
  <mergeCells count="8">
    <mergeCell ref="B4:F4"/>
    <mergeCell ref="A49:F49"/>
    <mergeCell ref="A6:A7"/>
    <mergeCell ref="B6:B7"/>
    <mergeCell ref="C6:C7"/>
    <mergeCell ref="D6:D7"/>
    <mergeCell ref="E6:E7"/>
    <mergeCell ref="F6:F7"/>
  </mergeCells>
  <phoneticPr fontId="3" type="noConversion"/>
  <pageMargins left="0.45" right="0.25" top="0.25" bottom="0.5" header="0.25" footer="0.25"/>
  <pageSetup scale="99" fitToHeight="0" orientation="portrait" r:id="rId1"/>
  <headerFooter alignWithMargins="0">
    <oddFooter>&amp;L&amp;7&amp;Z&amp;F&amp;R&amp;7&amp;D</oddFooter>
  </headerFooter>
  <ignoredErrors>
    <ignoredError sqref="F24 F3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1638300</xdr:colOff>
                    <xdr:row>3</xdr:row>
                    <xdr:rowOff>209550</xdr:rowOff>
                  </from>
                  <to>
                    <xdr:col>2</xdr:col>
                    <xdr:colOff>590550</xdr:colOff>
                    <xdr:row>5</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981075</xdr:colOff>
                    <xdr:row>4</xdr:row>
                    <xdr:rowOff>0</xdr:rowOff>
                  </from>
                  <to>
                    <xdr:col>4</xdr:col>
                    <xdr:colOff>514350</xdr:colOff>
                    <xdr:row>4</xdr:row>
                    <xdr:rowOff>209550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4</xdr:col>
                    <xdr:colOff>981075</xdr:colOff>
                    <xdr:row>4</xdr:row>
                    <xdr:rowOff>0</xdr:rowOff>
                  </from>
                  <to>
                    <xdr:col>5</xdr:col>
                    <xdr:colOff>923925</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pageSetUpPr fitToPage="1"/>
  </sheetPr>
  <dimension ref="A1:J36"/>
  <sheetViews>
    <sheetView zoomScale="98" zoomScaleNormal="98" workbookViewId="0">
      <selection activeCell="D11" sqref="D11"/>
    </sheetView>
  </sheetViews>
  <sheetFormatPr defaultColWidth="9.28515625" defaultRowHeight="12.75" x14ac:dyDescent="0.2"/>
  <cols>
    <col min="1" max="1" width="5.28515625" style="39" customWidth="1"/>
    <col min="2" max="2" width="15.7109375" style="39" customWidth="1"/>
    <col min="3" max="3" width="7.7109375" style="39" customWidth="1"/>
    <col min="4" max="4" width="17.5703125" style="39" customWidth="1"/>
    <col min="5" max="8" width="9.28515625" style="39"/>
    <col min="9" max="9" width="6.28515625" style="39" customWidth="1"/>
    <col min="10" max="10" width="8.7109375" style="39" customWidth="1"/>
    <col min="11" max="16384" width="9.28515625" style="39"/>
  </cols>
  <sheetData>
    <row r="1" spans="1:10" ht="24" customHeight="1" thickBot="1" x14ac:dyDescent="0.25">
      <c r="A1" s="201" t="s">
        <v>15</v>
      </c>
      <c r="B1" s="201"/>
      <c r="C1" s="201"/>
      <c r="D1" s="201"/>
      <c r="E1" s="201"/>
      <c r="F1" s="201"/>
      <c r="G1" s="201"/>
      <c r="H1" s="201"/>
      <c r="I1" s="198" t="s">
        <v>30</v>
      </c>
      <c r="J1" s="198"/>
    </row>
    <row r="2" spans="1:10" ht="19.5" customHeight="1" thickTop="1" thickBot="1" x14ac:dyDescent="0.25">
      <c r="A2" s="205" t="s">
        <v>36</v>
      </c>
      <c r="B2" s="205"/>
      <c r="C2" s="205"/>
      <c r="D2" s="205"/>
      <c r="E2" s="205"/>
      <c r="F2" s="206"/>
      <c r="G2" s="199" t="s">
        <v>13</v>
      </c>
      <c r="H2" s="199"/>
      <c r="I2" s="200"/>
      <c r="J2" s="200"/>
    </row>
    <row r="3" spans="1:10" ht="20.25" customHeight="1" thickTop="1" thickBot="1" x14ac:dyDescent="0.25">
      <c r="A3" s="209" t="s">
        <v>24</v>
      </c>
      <c r="B3" s="210"/>
      <c r="C3" s="40"/>
      <c r="D3" s="202"/>
      <c r="E3" s="203"/>
      <c r="F3" s="204"/>
      <c r="G3" s="207" t="s">
        <v>12</v>
      </c>
      <c r="H3" s="207"/>
      <c r="I3" s="208"/>
      <c r="J3" s="208"/>
    </row>
    <row r="4" spans="1:10" ht="20.25" customHeight="1" thickTop="1" thickBot="1" x14ac:dyDescent="0.25">
      <c r="A4" s="209" t="s">
        <v>31</v>
      </c>
      <c r="B4" s="210"/>
      <c r="C4" s="167"/>
      <c r="D4" s="168"/>
      <c r="E4" s="168"/>
      <c r="F4" s="168"/>
      <c r="G4" s="168"/>
      <c r="H4" s="168"/>
      <c r="I4" s="168"/>
      <c r="J4" s="169"/>
    </row>
    <row r="5" spans="1:10" ht="15.75" thickTop="1" x14ac:dyDescent="0.2">
      <c r="A5" s="151" t="s">
        <v>37</v>
      </c>
      <c r="B5" s="151"/>
      <c r="C5" s="152" t="s">
        <v>38</v>
      </c>
      <c r="D5" s="153"/>
      <c r="E5" s="153"/>
      <c r="F5" s="153"/>
      <c r="G5" s="153"/>
      <c r="H5" s="153"/>
      <c r="I5" s="153"/>
      <c r="J5" s="154"/>
    </row>
    <row r="6" spans="1:10" ht="10.15" customHeight="1" x14ac:dyDescent="0.2">
      <c r="A6" s="177"/>
      <c r="B6" s="177"/>
      <c r="C6" s="177"/>
      <c r="D6" s="177"/>
      <c r="E6" s="177"/>
      <c r="F6" s="177"/>
      <c r="G6" s="177"/>
      <c r="H6" s="177"/>
      <c r="I6" s="177"/>
      <c r="J6" s="177"/>
    </row>
    <row r="7" spans="1:10" s="42" customFormat="1" ht="18" customHeight="1" x14ac:dyDescent="0.2">
      <c r="A7" s="143" t="s">
        <v>43</v>
      </c>
      <c r="B7" s="143"/>
      <c r="C7" s="143"/>
      <c r="D7" s="143"/>
      <c r="E7" s="143"/>
      <c r="F7" s="143"/>
      <c r="G7" s="211"/>
      <c r="H7" s="212"/>
      <c r="I7" s="212"/>
      <c r="J7" s="41"/>
    </row>
    <row r="8" spans="1:10" s="42" customFormat="1" ht="33" customHeight="1" x14ac:dyDescent="0.2">
      <c r="A8" s="178" t="s">
        <v>44</v>
      </c>
      <c r="B8" s="178"/>
      <c r="C8" s="179"/>
      <c r="D8" s="101" t="s">
        <v>92</v>
      </c>
      <c r="E8" s="171" t="s">
        <v>90</v>
      </c>
      <c r="F8" s="172"/>
      <c r="G8" s="43" t="s">
        <v>2</v>
      </c>
      <c r="H8" s="173" t="s">
        <v>89</v>
      </c>
      <c r="I8" s="174"/>
      <c r="J8" s="43" t="s">
        <v>2</v>
      </c>
    </row>
    <row r="9" spans="1:10" s="42" customFormat="1" ht="18" customHeight="1" x14ac:dyDescent="0.2">
      <c r="A9" s="41"/>
      <c r="B9" s="170" t="s">
        <v>93</v>
      </c>
      <c r="C9" s="170"/>
      <c r="D9" s="44"/>
      <c r="E9" s="175" t="e">
        <f>'FSR pg 1'!B47</f>
        <v>#DIV/0!</v>
      </c>
      <c r="F9" s="176"/>
      <c r="G9" s="45" t="e">
        <f>E9/E13</f>
        <v>#DIV/0!</v>
      </c>
      <c r="H9" s="150" t="e">
        <f>D9+E9</f>
        <v>#DIV/0!</v>
      </c>
      <c r="I9" s="150"/>
      <c r="J9" s="45" t="e">
        <f>H9/H13</f>
        <v>#DIV/0!</v>
      </c>
    </row>
    <row r="10" spans="1:10" s="42" customFormat="1" ht="18" customHeight="1" x14ac:dyDescent="0.2">
      <c r="A10" s="41"/>
      <c r="B10" s="170" t="s">
        <v>40</v>
      </c>
      <c r="C10" s="170"/>
      <c r="D10" s="44"/>
      <c r="E10" s="175" t="e">
        <f>'FSR pg 1'!C47</f>
        <v>#DIV/0!</v>
      </c>
      <c r="F10" s="176"/>
      <c r="G10" s="45" t="e">
        <f>E10/E13</f>
        <v>#DIV/0!</v>
      </c>
      <c r="H10" s="150" t="e">
        <f>D10+E10</f>
        <v>#DIV/0!</v>
      </c>
      <c r="I10" s="150"/>
      <c r="J10" s="45" t="e">
        <f>H10/H13</f>
        <v>#DIV/0!</v>
      </c>
    </row>
    <row r="11" spans="1:10" s="42" customFormat="1" ht="18" customHeight="1" x14ac:dyDescent="0.2">
      <c r="A11" s="41"/>
      <c r="B11" s="170" t="s">
        <v>39</v>
      </c>
      <c r="C11" s="170"/>
      <c r="D11" s="44"/>
      <c r="E11" s="175" t="e">
        <f>'FSR pg 1'!D47</f>
        <v>#DIV/0!</v>
      </c>
      <c r="F11" s="176"/>
      <c r="G11" s="45" t="e">
        <f>E11/E13</f>
        <v>#DIV/0!</v>
      </c>
      <c r="H11" s="150" t="e">
        <f>D11+E11</f>
        <v>#DIV/0!</v>
      </c>
      <c r="I11" s="150"/>
      <c r="J11" s="45" t="e">
        <f>H11/H13</f>
        <v>#DIV/0!</v>
      </c>
    </row>
    <row r="12" spans="1:10" s="42" customFormat="1" ht="18" customHeight="1" x14ac:dyDescent="0.2">
      <c r="A12" s="41"/>
      <c r="B12" s="170" t="s">
        <v>94</v>
      </c>
      <c r="C12" s="170"/>
      <c r="D12" s="44"/>
      <c r="E12" s="175" t="e">
        <f>'FSR pg 1'!E47</f>
        <v>#DIV/0!</v>
      </c>
      <c r="F12" s="176"/>
      <c r="G12" s="45" t="e">
        <f>E12/E13</f>
        <v>#DIV/0!</v>
      </c>
      <c r="H12" s="150" t="e">
        <f>D12+E12</f>
        <v>#DIV/0!</v>
      </c>
      <c r="I12" s="150"/>
      <c r="J12" s="45" t="e">
        <f>H12/H13</f>
        <v>#DIV/0!</v>
      </c>
    </row>
    <row r="13" spans="1:10" s="42" customFormat="1" ht="18" customHeight="1" x14ac:dyDescent="0.2">
      <c r="A13" s="41"/>
      <c r="B13" s="191" t="s">
        <v>41</v>
      </c>
      <c r="C13" s="191"/>
      <c r="D13" s="46">
        <f>D9+D10+D11+D12</f>
        <v>0</v>
      </c>
      <c r="E13" s="184" t="e">
        <f>SUM(E9:F12)</f>
        <v>#DIV/0!</v>
      </c>
      <c r="F13" s="185"/>
      <c r="G13" s="47"/>
      <c r="H13" s="195" t="e">
        <f>SUM(H9:I12)</f>
        <v>#DIV/0!</v>
      </c>
      <c r="I13" s="196"/>
      <c r="J13" s="47"/>
    </row>
    <row r="14" spans="1:10" s="42" customFormat="1" ht="18" customHeight="1" x14ac:dyDescent="0.2">
      <c r="A14" s="186"/>
      <c r="B14" s="186"/>
      <c r="C14" s="186"/>
      <c r="D14" s="186"/>
      <c r="E14" s="186"/>
      <c r="F14" s="186"/>
      <c r="G14" s="186"/>
      <c r="H14" s="186"/>
      <c r="I14" s="186"/>
      <c r="J14" s="186"/>
    </row>
    <row r="15" spans="1:10" s="42" customFormat="1" ht="18" customHeight="1" x14ac:dyDescent="0.2">
      <c r="A15" s="141" t="s">
        <v>117</v>
      </c>
      <c r="B15" s="142"/>
      <c r="C15" s="142"/>
      <c r="D15" s="142"/>
      <c r="E15" s="142"/>
      <c r="F15" s="142"/>
      <c r="G15" s="142"/>
      <c r="H15" s="189" t="e">
        <f>H7-H13</f>
        <v>#DIV/0!</v>
      </c>
      <c r="I15" s="190"/>
    </row>
    <row r="16" spans="1:10" s="42" customFormat="1" ht="18" customHeight="1" x14ac:dyDescent="0.2">
      <c r="A16" s="103"/>
      <c r="B16" s="103"/>
      <c r="C16" s="103"/>
      <c r="D16" s="103"/>
      <c r="E16" s="103"/>
      <c r="F16" s="103"/>
      <c r="G16" s="103"/>
    </row>
    <row r="17" spans="1:10" s="42" customFormat="1" ht="15" x14ac:dyDescent="0.2">
      <c r="A17" s="151" t="s">
        <v>42</v>
      </c>
      <c r="B17" s="151"/>
      <c r="C17" s="152" t="s">
        <v>45</v>
      </c>
      <c r="D17" s="153"/>
      <c r="E17" s="153"/>
      <c r="F17" s="153"/>
      <c r="G17" s="153"/>
      <c r="H17" s="153"/>
      <c r="I17" s="153"/>
      <c r="J17" s="154"/>
    </row>
    <row r="18" spans="1:10" s="42" customFormat="1" ht="18.75" customHeight="1" x14ac:dyDescent="0.2">
      <c r="A18" s="193" t="s">
        <v>46</v>
      </c>
      <c r="B18" s="193"/>
      <c r="C18" s="193"/>
      <c r="D18" s="194"/>
      <c r="H18" s="150" t="e">
        <f>E13</f>
        <v>#DIV/0!</v>
      </c>
      <c r="I18" s="150"/>
    </row>
    <row r="19" spans="1:10" s="42" customFormat="1" ht="18.75" customHeight="1" x14ac:dyDescent="0.2">
      <c r="A19" s="143" t="s">
        <v>87</v>
      </c>
      <c r="B19" s="143"/>
      <c r="C19" s="143"/>
      <c r="D19" s="143"/>
      <c r="H19" s="140">
        <v>0</v>
      </c>
      <c r="I19" s="140"/>
    </row>
    <row r="20" spans="1:10" s="42" customFormat="1" ht="18.75" customHeight="1" x14ac:dyDescent="0.2">
      <c r="A20" s="48" t="s">
        <v>47</v>
      </c>
      <c r="B20" s="48"/>
      <c r="C20" s="48"/>
      <c r="D20" s="48"/>
      <c r="E20" s="49"/>
      <c r="H20" s="150" t="e">
        <f>H18-H19</f>
        <v>#DIV/0!</v>
      </c>
      <c r="I20" s="150"/>
    </row>
    <row r="21" spans="1:10" s="42" customFormat="1" ht="16.149999999999999" customHeight="1" x14ac:dyDescent="0.2">
      <c r="A21" s="186"/>
      <c r="B21" s="186"/>
      <c r="C21" s="186"/>
      <c r="D21" s="186"/>
      <c r="E21" s="186"/>
      <c r="F21" s="186"/>
      <c r="G21" s="186"/>
      <c r="H21" s="186"/>
      <c r="I21" s="186"/>
      <c r="J21" s="186"/>
    </row>
    <row r="22" spans="1:10" s="42" customFormat="1" ht="15" x14ac:dyDescent="0.2">
      <c r="A22" s="151" t="s">
        <v>35</v>
      </c>
      <c r="B22" s="151"/>
      <c r="C22" s="152" t="s">
        <v>106</v>
      </c>
      <c r="D22" s="153"/>
      <c r="E22" s="153"/>
      <c r="F22" s="153"/>
      <c r="G22" s="153"/>
      <c r="H22" s="153"/>
      <c r="I22" s="153"/>
      <c r="J22" s="154"/>
    </row>
    <row r="23" spans="1:10" s="42" customFormat="1" ht="57" customHeight="1" x14ac:dyDescent="0.2">
      <c r="A23" s="197" t="s">
        <v>108</v>
      </c>
      <c r="B23" s="197"/>
      <c r="C23" s="197"/>
      <c r="D23" s="197"/>
      <c r="E23" s="197"/>
      <c r="F23" s="197"/>
      <c r="G23" s="197"/>
      <c r="H23" s="197"/>
      <c r="I23" s="197"/>
      <c r="J23" s="197"/>
    </row>
    <row r="24" spans="1:10" s="42" customFormat="1" ht="18.75" customHeight="1" x14ac:dyDescent="0.2">
      <c r="A24" s="143" t="s">
        <v>105</v>
      </c>
      <c r="B24" s="143"/>
      <c r="C24" s="143"/>
      <c r="D24" s="143"/>
      <c r="E24" s="143"/>
      <c r="F24" s="143"/>
      <c r="G24" s="143"/>
      <c r="H24" s="140">
        <v>0</v>
      </c>
      <c r="I24" s="140"/>
      <c r="J24" s="50"/>
    </row>
    <row r="25" spans="1:10" s="42" customFormat="1" ht="25.5" customHeight="1" thickBot="1" x14ac:dyDescent="0.25">
      <c r="A25" s="192" t="s">
        <v>107</v>
      </c>
      <c r="B25" s="192"/>
      <c r="C25" s="192"/>
      <c r="D25" s="192"/>
      <c r="E25" s="192"/>
      <c r="F25" s="192"/>
      <c r="G25" s="192"/>
      <c r="H25" s="192"/>
      <c r="I25" s="192"/>
      <c r="J25" s="192"/>
    </row>
    <row r="26" spans="1:10" x14ac:dyDescent="0.2">
      <c r="A26" s="144" t="s">
        <v>29</v>
      </c>
      <c r="B26" s="145"/>
      <c r="C26" s="145"/>
      <c r="D26" s="145"/>
      <c r="E26" s="145"/>
      <c r="F26" s="145"/>
      <c r="G26" s="145"/>
      <c r="H26" s="145"/>
      <c r="I26" s="145"/>
      <c r="J26" s="146"/>
    </row>
    <row r="27" spans="1:10" ht="36" customHeight="1" x14ac:dyDescent="0.2">
      <c r="A27" s="147"/>
      <c r="B27" s="148"/>
      <c r="C27" s="148"/>
      <c r="D27" s="148"/>
      <c r="E27" s="148"/>
      <c r="F27" s="148"/>
      <c r="G27" s="148"/>
      <c r="H27" s="148"/>
      <c r="I27" s="148"/>
      <c r="J27" s="149"/>
    </row>
    <row r="28" spans="1:10" ht="18.75" customHeight="1" x14ac:dyDescent="0.2">
      <c r="A28" s="180" t="s">
        <v>0</v>
      </c>
      <c r="B28" s="181"/>
      <c r="C28" s="182"/>
      <c r="D28" s="182"/>
      <c r="E28" s="182"/>
      <c r="F28" s="182"/>
      <c r="G28" s="183"/>
      <c r="H28" s="51" t="s">
        <v>26</v>
      </c>
      <c r="I28" s="187"/>
      <c r="J28" s="188"/>
    </row>
    <row r="29" spans="1:10" ht="19.5" customHeight="1" thickBot="1" x14ac:dyDescent="0.25">
      <c r="A29" s="159" t="s">
        <v>1</v>
      </c>
      <c r="B29" s="160"/>
      <c r="C29" s="161"/>
      <c r="D29" s="161"/>
      <c r="E29" s="161"/>
      <c r="F29" s="161"/>
      <c r="G29" s="162"/>
      <c r="H29" s="52" t="s">
        <v>27</v>
      </c>
      <c r="I29" s="157"/>
      <c r="J29" s="158"/>
    </row>
    <row r="30" spans="1:10" ht="4.5" customHeight="1" thickBot="1" x14ac:dyDescent="0.25">
      <c r="A30" s="163"/>
      <c r="B30" s="163"/>
      <c r="C30" s="163"/>
      <c r="D30" s="163"/>
      <c r="E30" s="163"/>
      <c r="F30" s="163"/>
      <c r="G30" s="163"/>
      <c r="H30" s="163"/>
      <c r="I30" s="163"/>
      <c r="J30" s="163"/>
    </row>
    <row r="31" spans="1:10" ht="16.5" customHeight="1" thickTop="1" x14ac:dyDescent="0.2">
      <c r="A31" s="164" t="s">
        <v>32</v>
      </c>
      <c r="B31" s="165"/>
      <c r="C31" s="165"/>
      <c r="D31" s="165"/>
      <c r="E31" s="165"/>
      <c r="F31" s="165"/>
      <c r="G31" s="165"/>
      <c r="H31" s="165"/>
      <c r="I31" s="165"/>
      <c r="J31" s="166"/>
    </row>
    <row r="32" spans="1:10" ht="16.5" customHeight="1" x14ac:dyDescent="0.2">
      <c r="A32" s="105"/>
      <c r="B32" s="106"/>
      <c r="C32" s="106"/>
      <c r="D32" s="106"/>
      <c r="E32" s="106"/>
      <c r="F32" s="106"/>
      <c r="G32" s="106"/>
      <c r="H32" s="106"/>
      <c r="I32" s="106"/>
      <c r="J32" s="107"/>
    </row>
    <row r="33" spans="1:10" ht="16.5" customHeight="1" x14ac:dyDescent="0.2">
      <c r="A33" s="53"/>
      <c r="B33" s="54"/>
      <c r="C33" s="54"/>
      <c r="D33" s="54"/>
      <c r="E33" s="54"/>
      <c r="F33" s="54"/>
      <c r="G33" s="54"/>
      <c r="H33" s="54"/>
      <c r="I33" s="54"/>
      <c r="J33" s="55"/>
    </row>
    <row r="34" spans="1:10" ht="16.5" customHeight="1" x14ac:dyDescent="0.2">
      <c r="A34" s="53"/>
      <c r="B34" s="54"/>
      <c r="C34" s="54"/>
      <c r="D34" s="54"/>
      <c r="E34" s="54"/>
      <c r="F34" s="54"/>
      <c r="G34" s="54"/>
      <c r="H34" s="54"/>
      <c r="I34" s="54"/>
      <c r="J34" s="55"/>
    </row>
    <row r="35" spans="1:10" ht="16.5" customHeight="1" thickBot="1" x14ac:dyDescent="0.25">
      <c r="A35" s="155" t="s">
        <v>33</v>
      </c>
      <c r="B35" s="156"/>
      <c r="C35" s="56"/>
      <c r="D35" s="56"/>
      <c r="E35" s="56"/>
      <c r="F35" s="56"/>
      <c r="G35" s="56"/>
      <c r="H35" s="56" t="s">
        <v>34</v>
      </c>
      <c r="I35" s="57"/>
      <c r="J35" s="58"/>
    </row>
    <row r="36" spans="1:10" ht="13.5" thickTop="1" x14ac:dyDescent="0.2"/>
  </sheetData>
  <sheetProtection algorithmName="SHA-512" hashValue="pOBOz6/IaKqSPr6WCAoj6bHkrzXm0zaZa/Pe1ol++M+fl1KpW0WmFwqUR94KJoCN4nz6yWS+BTkvczWJY3HcgQ==" saltValue="oNorCCTkFnv/P527yAPnUA==" spinCount="100000" sheet="1" selectLockedCells="1"/>
  <mergeCells count="61">
    <mergeCell ref="H9:I9"/>
    <mergeCell ref="E9:F9"/>
    <mergeCell ref="A5:B5"/>
    <mergeCell ref="A3:B3"/>
    <mergeCell ref="A4:B4"/>
    <mergeCell ref="A7:G7"/>
    <mergeCell ref="H7:I7"/>
    <mergeCell ref="I1:J1"/>
    <mergeCell ref="G2:H2"/>
    <mergeCell ref="I2:J2"/>
    <mergeCell ref="A1:H1"/>
    <mergeCell ref="D3:F3"/>
    <mergeCell ref="A2:F2"/>
    <mergeCell ref="G3:H3"/>
    <mergeCell ref="I3:J3"/>
    <mergeCell ref="A28:B28"/>
    <mergeCell ref="C28:G28"/>
    <mergeCell ref="E13:F13"/>
    <mergeCell ref="A21:J21"/>
    <mergeCell ref="I28:J28"/>
    <mergeCell ref="H15:I15"/>
    <mergeCell ref="B13:C13"/>
    <mergeCell ref="A25:J25"/>
    <mergeCell ref="A14:J14"/>
    <mergeCell ref="H20:I20"/>
    <mergeCell ref="A17:B17"/>
    <mergeCell ref="C17:J17"/>
    <mergeCell ref="A18:D18"/>
    <mergeCell ref="H19:I19"/>
    <mergeCell ref="H13:I13"/>
    <mergeCell ref="A23:J23"/>
    <mergeCell ref="H10:I10"/>
    <mergeCell ref="C4:J4"/>
    <mergeCell ref="B10:C10"/>
    <mergeCell ref="H12:I12"/>
    <mergeCell ref="C5:J5"/>
    <mergeCell ref="E8:F8"/>
    <mergeCell ref="H8:I8"/>
    <mergeCell ref="E10:F10"/>
    <mergeCell ref="E11:F11"/>
    <mergeCell ref="E12:F12"/>
    <mergeCell ref="B12:C12"/>
    <mergeCell ref="H11:I11"/>
    <mergeCell ref="B11:C11"/>
    <mergeCell ref="A6:J6"/>
    <mergeCell ref="B9:C9"/>
    <mergeCell ref="A8:C8"/>
    <mergeCell ref="A35:B35"/>
    <mergeCell ref="I29:J29"/>
    <mergeCell ref="A29:B29"/>
    <mergeCell ref="C29:G29"/>
    <mergeCell ref="A30:J30"/>
    <mergeCell ref="A31:J31"/>
    <mergeCell ref="H24:I24"/>
    <mergeCell ref="A15:G15"/>
    <mergeCell ref="A19:D19"/>
    <mergeCell ref="A26:J27"/>
    <mergeCell ref="H18:I18"/>
    <mergeCell ref="A24:G24"/>
    <mergeCell ref="A22:B22"/>
    <mergeCell ref="C22:J22"/>
  </mergeCells>
  <phoneticPr fontId="3" type="noConversion"/>
  <conditionalFormatting sqref="G10 J10">
    <cfRule type="expression" dxfId="0" priority="1" stopIfTrue="1">
      <formula>"&lt;.16666666666"</formula>
    </cfRule>
  </conditionalFormatting>
  <printOptions horizontalCentered="1"/>
  <pageMargins left="0.25" right="0.25" top="0.75" bottom="0.75" header="0.3" footer="0.3"/>
  <pageSetup orientation="portrait" r:id="rId1"/>
  <headerFooter alignWithMargins="0">
    <oddFooter>&amp;L&amp;7&amp;Z&amp;F&amp;R&amp;7&amp;D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pageSetUpPr fitToPage="1"/>
  </sheetPr>
  <dimension ref="A1:L55"/>
  <sheetViews>
    <sheetView tabSelected="1" topLeftCell="A19" zoomScaleNormal="100" workbookViewId="0">
      <selection activeCell="B36" sqref="B36:J36"/>
    </sheetView>
  </sheetViews>
  <sheetFormatPr defaultColWidth="9.28515625" defaultRowHeight="12.75" x14ac:dyDescent="0.2"/>
  <cols>
    <col min="1" max="1" width="25.140625" style="39" customWidth="1"/>
    <col min="2" max="2" width="8.28515625" style="39" customWidth="1"/>
    <col min="3" max="3" width="11.28515625" style="39" customWidth="1"/>
    <col min="4" max="4" width="9.140625" style="96" customWidth="1"/>
    <col min="5" max="5" width="7.7109375" style="39" customWidth="1"/>
    <col min="6" max="6" width="9.140625" style="96" customWidth="1"/>
    <col min="7" max="7" width="7.7109375" style="39" customWidth="1"/>
    <col min="8" max="8" width="9.7109375" style="96" customWidth="1"/>
    <col min="9" max="9" width="8.7109375" style="39" customWidth="1"/>
    <col min="10" max="10" width="9.7109375" style="39" customWidth="1"/>
    <col min="11" max="11" width="13.7109375" style="39" customWidth="1"/>
    <col min="12" max="12" width="10.28515625" style="39" bestFit="1" customWidth="1"/>
    <col min="13" max="16384" width="9.28515625" style="39"/>
  </cols>
  <sheetData>
    <row r="1" spans="1:12" ht="16.5" thickBot="1" x14ac:dyDescent="0.25">
      <c r="A1" s="201" t="s">
        <v>15</v>
      </c>
      <c r="B1" s="201"/>
      <c r="C1" s="201"/>
      <c r="I1" s="242" t="s">
        <v>28</v>
      </c>
      <c r="J1" s="242"/>
    </row>
    <row r="2" spans="1:12" ht="15.75" thickTop="1" thickBot="1" x14ac:dyDescent="0.25">
      <c r="A2" s="59"/>
      <c r="B2" s="59"/>
      <c r="C2" s="59"/>
      <c r="D2" s="39"/>
      <c r="G2" s="247" t="s">
        <v>13</v>
      </c>
      <c r="H2" s="247"/>
      <c r="I2" s="245"/>
      <c r="J2" s="246"/>
    </row>
    <row r="3" spans="1:12" ht="16.5" thickTop="1" thickBot="1" x14ac:dyDescent="0.25">
      <c r="A3" s="60" t="s">
        <v>24</v>
      </c>
      <c r="B3" s="208"/>
      <c r="C3" s="208"/>
      <c r="G3" s="248" t="s">
        <v>12</v>
      </c>
      <c r="H3" s="248"/>
      <c r="I3" s="245"/>
      <c r="J3" s="246"/>
    </row>
    <row r="4" spans="1:12" ht="16.5" thickTop="1" thickBot="1" x14ac:dyDescent="0.25">
      <c r="A4" s="61" t="s">
        <v>25</v>
      </c>
      <c r="B4" s="249"/>
      <c r="C4" s="249"/>
      <c r="D4" s="249"/>
      <c r="E4" s="249"/>
      <c r="F4" s="249"/>
      <c r="G4" s="249"/>
      <c r="H4" s="249"/>
      <c r="I4" s="249"/>
      <c r="J4" s="249"/>
    </row>
    <row r="5" spans="1:12" ht="16.5" customHeight="1" thickBot="1" x14ac:dyDescent="0.25">
      <c r="A5" s="62" t="s">
        <v>14</v>
      </c>
      <c r="B5" s="239" t="s">
        <v>16</v>
      </c>
      <c r="C5" s="239"/>
      <c r="D5" s="239"/>
      <c r="E5" s="239"/>
      <c r="F5" s="239"/>
      <c r="G5" s="239"/>
      <c r="H5" s="239"/>
      <c r="I5" s="239"/>
      <c r="J5" s="240"/>
    </row>
    <row r="6" spans="1:12" ht="16.5" thickBot="1" x14ac:dyDescent="0.25">
      <c r="A6" s="250" t="s">
        <v>8</v>
      </c>
      <c r="B6" s="250"/>
      <c r="C6" s="250"/>
      <c r="D6" s="250"/>
      <c r="E6" s="250"/>
      <c r="F6" s="250"/>
      <c r="G6" s="250"/>
      <c r="H6" s="250"/>
      <c r="I6" s="250"/>
      <c r="J6" s="250"/>
      <c r="K6" s="63"/>
    </row>
    <row r="7" spans="1:12" ht="20.25" customHeight="1" thickTop="1" thickBot="1" x14ac:dyDescent="0.25">
      <c r="A7" s="241" t="s">
        <v>6</v>
      </c>
      <c r="B7" s="241"/>
      <c r="C7" s="241"/>
      <c r="D7" s="238"/>
      <c r="E7" s="238"/>
      <c r="F7" s="244" t="s">
        <v>7</v>
      </c>
      <c r="G7" s="244"/>
      <c r="H7" s="244"/>
      <c r="I7" s="243"/>
      <c r="J7" s="243"/>
      <c r="K7" s="64"/>
    </row>
    <row r="8" spans="1:12" ht="17.25" thickTop="1" x14ac:dyDescent="0.2">
      <c r="A8" s="65"/>
      <c r="B8" s="229" t="s">
        <v>5</v>
      </c>
      <c r="C8" s="222" t="s">
        <v>95</v>
      </c>
      <c r="D8" s="223"/>
      <c r="E8" s="222" t="s">
        <v>3</v>
      </c>
      <c r="F8" s="223"/>
      <c r="G8" s="222" t="s">
        <v>4</v>
      </c>
      <c r="H8" s="223"/>
      <c r="I8" s="231" t="s">
        <v>97</v>
      </c>
      <c r="J8" s="232"/>
      <c r="K8" s="66"/>
      <c r="L8" s="67"/>
    </row>
    <row r="9" spans="1:12" ht="33.75" thickBot="1" x14ac:dyDescent="0.25">
      <c r="A9" s="68" t="s">
        <v>11</v>
      </c>
      <c r="B9" s="230"/>
      <c r="C9" s="69" t="s">
        <v>96</v>
      </c>
      <c r="D9" s="70"/>
      <c r="E9" s="69" t="s">
        <v>48</v>
      </c>
      <c r="F9" s="71"/>
      <c r="G9" s="69" t="s">
        <v>91</v>
      </c>
      <c r="H9" s="72"/>
      <c r="I9" s="102" t="s">
        <v>98</v>
      </c>
      <c r="J9" s="73"/>
      <c r="K9" s="74"/>
      <c r="L9" s="67"/>
    </row>
    <row r="10" spans="1:12" ht="15.75" customHeight="1" thickTop="1" x14ac:dyDescent="0.2">
      <c r="A10" s="75"/>
      <c r="B10" s="76"/>
      <c r="C10" s="77"/>
      <c r="D10" s="78">
        <f>B10*C10</f>
        <v>0</v>
      </c>
      <c r="E10" s="77"/>
      <c r="F10" s="79">
        <f>E10*B10</f>
        <v>0</v>
      </c>
      <c r="G10" s="77"/>
      <c r="H10" s="79">
        <f>G10*B10</f>
        <v>0</v>
      </c>
      <c r="I10" s="77"/>
      <c r="J10" s="100"/>
      <c r="K10" s="80"/>
      <c r="L10" s="81"/>
    </row>
    <row r="11" spans="1:12" ht="15.75" customHeight="1" x14ac:dyDescent="0.2">
      <c r="A11" s="82"/>
      <c r="B11" s="83"/>
      <c r="C11" s="84"/>
      <c r="D11" s="78">
        <f t="shared" ref="D11:D33" si="0">B11*C11</f>
        <v>0</v>
      </c>
      <c r="E11" s="84"/>
      <c r="F11" s="79">
        <f t="shared" ref="F11:F33" si="1">E11*B11</f>
        <v>0</v>
      </c>
      <c r="G11" s="84"/>
      <c r="H11" s="79">
        <f t="shared" ref="H11:H33" si="2">G11*B11</f>
        <v>0</v>
      </c>
      <c r="I11" s="84"/>
      <c r="J11" s="100"/>
      <c r="K11" s="80"/>
      <c r="L11" s="81"/>
    </row>
    <row r="12" spans="1:12" ht="15.75" customHeight="1" x14ac:dyDescent="0.2">
      <c r="A12" s="82"/>
      <c r="B12" s="83"/>
      <c r="C12" s="85"/>
      <c r="D12" s="78">
        <f t="shared" si="0"/>
        <v>0</v>
      </c>
      <c r="E12" s="85"/>
      <c r="F12" s="79">
        <f t="shared" si="1"/>
        <v>0</v>
      </c>
      <c r="G12" s="85"/>
      <c r="H12" s="79">
        <f t="shared" si="2"/>
        <v>0</v>
      </c>
      <c r="I12" s="85"/>
      <c r="J12" s="100"/>
      <c r="K12" s="80"/>
      <c r="L12" s="81"/>
    </row>
    <row r="13" spans="1:12" ht="15.75" customHeight="1" x14ac:dyDescent="0.2">
      <c r="A13" s="82"/>
      <c r="B13" s="83"/>
      <c r="C13" s="84"/>
      <c r="D13" s="78">
        <f t="shared" si="0"/>
        <v>0</v>
      </c>
      <c r="E13" s="84"/>
      <c r="F13" s="79">
        <f t="shared" si="1"/>
        <v>0</v>
      </c>
      <c r="G13" s="84"/>
      <c r="H13" s="79">
        <f t="shared" si="2"/>
        <v>0</v>
      </c>
      <c r="I13" s="84"/>
      <c r="J13" s="100"/>
      <c r="K13" s="80"/>
      <c r="L13" s="81"/>
    </row>
    <row r="14" spans="1:12" ht="15.75" customHeight="1" x14ac:dyDescent="0.2">
      <c r="A14" s="86"/>
      <c r="B14" s="83"/>
      <c r="C14" s="84"/>
      <c r="D14" s="78">
        <f t="shared" si="0"/>
        <v>0</v>
      </c>
      <c r="E14" s="84"/>
      <c r="F14" s="79">
        <f t="shared" si="1"/>
        <v>0</v>
      </c>
      <c r="G14" s="84"/>
      <c r="H14" s="79">
        <f t="shared" si="2"/>
        <v>0</v>
      </c>
      <c r="I14" s="84"/>
      <c r="J14" s="100"/>
      <c r="K14" s="80"/>
      <c r="L14" s="81"/>
    </row>
    <row r="15" spans="1:12" ht="15.75" customHeight="1" x14ac:dyDescent="0.2">
      <c r="A15" s="86"/>
      <c r="B15" s="87"/>
      <c r="C15" s="84"/>
      <c r="D15" s="78">
        <f t="shared" si="0"/>
        <v>0</v>
      </c>
      <c r="E15" s="84"/>
      <c r="F15" s="79">
        <f t="shared" si="1"/>
        <v>0</v>
      </c>
      <c r="G15" s="84"/>
      <c r="H15" s="79">
        <f t="shared" si="2"/>
        <v>0</v>
      </c>
      <c r="I15" s="84"/>
      <c r="J15" s="100"/>
      <c r="K15" s="80"/>
      <c r="L15" s="81"/>
    </row>
    <row r="16" spans="1:12" ht="15.75" customHeight="1" x14ac:dyDescent="0.2">
      <c r="A16" s="86"/>
      <c r="B16" s="87"/>
      <c r="C16" s="84"/>
      <c r="D16" s="78">
        <f>B16*C16</f>
        <v>0</v>
      </c>
      <c r="E16" s="84"/>
      <c r="F16" s="79">
        <f>E16*B16</f>
        <v>0</v>
      </c>
      <c r="G16" s="84"/>
      <c r="H16" s="79">
        <f>G16*B16</f>
        <v>0</v>
      </c>
      <c r="I16" s="84"/>
      <c r="J16" s="100"/>
      <c r="K16" s="80"/>
      <c r="L16" s="81"/>
    </row>
    <row r="17" spans="1:12" ht="15.75" customHeight="1" x14ac:dyDescent="0.2">
      <c r="A17" s="86"/>
      <c r="B17" s="87"/>
      <c r="C17" s="84"/>
      <c r="D17" s="78">
        <f>B17*C17</f>
        <v>0</v>
      </c>
      <c r="E17" s="84"/>
      <c r="F17" s="79">
        <f>E17*B17</f>
        <v>0</v>
      </c>
      <c r="G17" s="84"/>
      <c r="H17" s="79">
        <f>G17*B17</f>
        <v>0</v>
      </c>
      <c r="I17" s="84"/>
      <c r="J17" s="100"/>
      <c r="K17" s="80"/>
      <c r="L17" s="81"/>
    </row>
    <row r="18" spans="1:12" ht="15.75" customHeight="1" x14ac:dyDescent="0.2">
      <c r="A18" s="86"/>
      <c r="B18" s="87"/>
      <c r="C18" s="84"/>
      <c r="D18" s="78">
        <f>B18*C18</f>
        <v>0</v>
      </c>
      <c r="E18" s="84"/>
      <c r="F18" s="79">
        <f>E18*B18</f>
        <v>0</v>
      </c>
      <c r="G18" s="84"/>
      <c r="H18" s="79">
        <f>G18*B18</f>
        <v>0</v>
      </c>
      <c r="I18" s="84"/>
      <c r="J18" s="100"/>
      <c r="K18" s="80"/>
      <c r="L18" s="81"/>
    </row>
    <row r="19" spans="1:12" ht="15.75" customHeight="1" x14ac:dyDescent="0.2">
      <c r="A19" s="86"/>
      <c r="B19" s="87"/>
      <c r="C19" s="84"/>
      <c r="D19" s="78">
        <f t="shared" si="0"/>
        <v>0</v>
      </c>
      <c r="E19" s="84"/>
      <c r="F19" s="79">
        <f t="shared" si="1"/>
        <v>0</v>
      </c>
      <c r="G19" s="84"/>
      <c r="H19" s="79">
        <f t="shared" si="2"/>
        <v>0</v>
      </c>
      <c r="I19" s="84"/>
      <c r="J19" s="100"/>
      <c r="K19" s="80"/>
      <c r="L19" s="81"/>
    </row>
    <row r="20" spans="1:12" ht="15.75" customHeight="1" x14ac:dyDescent="0.2">
      <c r="A20" s="86"/>
      <c r="B20" s="87"/>
      <c r="C20" s="84"/>
      <c r="D20" s="78">
        <f>B20*C20</f>
        <v>0</v>
      </c>
      <c r="E20" s="84"/>
      <c r="F20" s="79">
        <f>E20*B20</f>
        <v>0</v>
      </c>
      <c r="G20" s="84"/>
      <c r="H20" s="79">
        <f>G20*B20</f>
        <v>0</v>
      </c>
      <c r="I20" s="84"/>
      <c r="J20" s="100"/>
      <c r="K20" s="80"/>
      <c r="L20" s="81"/>
    </row>
    <row r="21" spans="1:12" ht="15.75" customHeight="1" x14ac:dyDescent="0.2">
      <c r="A21" s="86"/>
      <c r="B21" s="87"/>
      <c r="C21" s="84"/>
      <c r="D21" s="78">
        <f t="shared" si="0"/>
        <v>0</v>
      </c>
      <c r="E21" s="84"/>
      <c r="F21" s="79">
        <f t="shared" si="1"/>
        <v>0</v>
      </c>
      <c r="G21" s="84"/>
      <c r="H21" s="79">
        <f t="shared" si="2"/>
        <v>0</v>
      </c>
      <c r="I21" s="84"/>
      <c r="J21" s="100"/>
      <c r="K21" s="80"/>
      <c r="L21" s="81"/>
    </row>
    <row r="22" spans="1:12" ht="15.75" customHeight="1" x14ac:dyDescent="0.2">
      <c r="A22" s="86"/>
      <c r="B22" s="87"/>
      <c r="C22" s="84"/>
      <c r="D22" s="78">
        <f t="shared" si="0"/>
        <v>0</v>
      </c>
      <c r="E22" s="84"/>
      <c r="F22" s="79">
        <f t="shared" si="1"/>
        <v>0</v>
      </c>
      <c r="G22" s="84"/>
      <c r="H22" s="79">
        <f t="shared" si="2"/>
        <v>0</v>
      </c>
      <c r="I22" s="84"/>
      <c r="J22" s="100"/>
      <c r="K22" s="80"/>
      <c r="L22" s="81"/>
    </row>
    <row r="23" spans="1:12" ht="15.75" customHeight="1" x14ac:dyDescent="0.2">
      <c r="A23" s="86"/>
      <c r="B23" s="87"/>
      <c r="C23" s="84"/>
      <c r="D23" s="78">
        <f t="shared" si="0"/>
        <v>0</v>
      </c>
      <c r="E23" s="84"/>
      <c r="F23" s="79">
        <f t="shared" si="1"/>
        <v>0</v>
      </c>
      <c r="G23" s="84"/>
      <c r="H23" s="79">
        <f t="shared" si="2"/>
        <v>0</v>
      </c>
      <c r="I23" s="84"/>
      <c r="J23" s="100"/>
      <c r="K23" s="80"/>
      <c r="L23" s="81"/>
    </row>
    <row r="24" spans="1:12" ht="15.75" customHeight="1" x14ac:dyDescent="0.2">
      <c r="A24" s="86"/>
      <c r="B24" s="87"/>
      <c r="C24" s="84"/>
      <c r="D24" s="78">
        <f>B24*C24</f>
        <v>0</v>
      </c>
      <c r="E24" s="84"/>
      <c r="F24" s="79">
        <f>E24*B24</f>
        <v>0</v>
      </c>
      <c r="G24" s="84"/>
      <c r="H24" s="79">
        <f>G24*B24</f>
        <v>0</v>
      </c>
      <c r="I24" s="84"/>
      <c r="J24" s="100"/>
      <c r="K24" s="80"/>
      <c r="L24" s="81"/>
    </row>
    <row r="25" spans="1:12" ht="15.75" customHeight="1" x14ac:dyDescent="0.2">
      <c r="A25" s="86"/>
      <c r="B25" s="83"/>
      <c r="C25" s="84"/>
      <c r="D25" s="78">
        <f t="shared" si="0"/>
        <v>0</v>
      </c>
      <c r="E25" s="84"/>
      <c r="F25" s="79">
        <f t="shared" si="1"/>
        <v>0</v>
      </c>
      <c r="G25" s="84"/>
      <c r="H25" s="79">
        <f t="shared" si="2"/>
        <v>0</v>
      </c>
      <c r="I25" s="84"/>
      <c r="J25" s="100"/>
      <c r="K25" s="80"/>
      <c r="L25" s="81"/>
    </row>
    <row r="26" spans="1:12" ht="15.75" customHeight="1" x14ac:dyDescent="0.2">
      <c r="A26" s="86"/>
      <c r="B26" s="83"/>
      <c r="C26" s="84"/>
      <c r="D26" s="78">
        <f t="shared" si="0"/>
        <v>0</v>
      </c>
      <c r="E26" s="84"/>
      <c r="F26" s="79">
        <f t="shared" si="1"/>
        <v>0</v>
      </c>
      <c r="G26" s="84"/>
      <c r="H26" s="79">
        <f t="shared" si="2"/>
        <v>0</v>
      </c>
      <c r="I26" s="84"/>
      <c r="J26" s="100"/>
      <c r="K26" s="80"/>
      <c r="L26" s="81"/>
    </row>
    <row r="27" spans="1:12" ht="15.75" customHeight="1" x14ac:dyDescent="0.2">
      <c r="A27" s="86"/>
      <c r="B27" s="83"/>
      <c r="C27" s="84"/>
      <c r="D27" s="78">
        <f t="shared" si="0"/>
        <v>0</v>
      </c>
      <c r="E27" s="84"/>
      <c r="F27" s="79">
        <f t="shared" si="1"/>
        <v>0</v>
      </c>
      <c r="G27" s="84"/>
      <c r="H27" s="79">
        <f t="shared" si="2"/>
        <v>0</v>
      </c>
      <c r="I27" s="84"/>
      <c r="J27" s="100"/>
      <c r="K27" s="80"/>
      <c r="L27" s="81"/>
    </row>
    <row r="28" spans="1:12" ht="15.75" customHeight="1" x14ac:dyDescent="0.2">
      <c r="A28" s="86"/>
      <c r="B28" s="83"/>
      <c r="C28" s="84"/>
      <c r="D28" s="78">
        <f t="shared" si="0"/>
        <v>0</v>
      </c>
      <c r="E28" s="84"/>
      <c r="F28" s="79">
        <f t="shared" si="1"/>
        <v>0</v>
      </c>
      <c r="G28" s="84"/>
      <c r="H28" s="79">
        <f t="shared" si="2"/>
        <v>0</v>
      </c>
      <c r="I28" s="84"/>
      <c r="J28" s="100"/>
      <c r="K28" s="80"/>
      <c r="L28" s="81"/>
    </row>
    <row r="29" spans="1:12" ht="15.75" customHeight="1" x14ac:dyDescent="0.2">
      <c r="A29" s="86"/>
      <c r="B29" s="83"/>
      <c r="C29" s="84"/>
      <c r="D29" s="78">
        <f t="shared" si="0"/>
        <v>0</v>
      </c>
      <c r="E29" s="84"/>
      <c r="F29" s="79">
        <f t="shared" si="1"/>
        <v>0</v>
      </c>
      <c r="G29" s="84"/>
      <c r="H29" s="79">
        <f t="shared" si="2"/>
        <v>0</v>
      </c>
      <c r="I29" s="84"/>
      <c r="J29" s="100"/>
      <c r="K29" s="80"/>
      <c r="L29" s="81"/>
    </row>
    <row r="30" spans="1:12" ht="15.75" customHeight="1" x14ac:dyDescent="0.2">
      <c r="A30" s="86"/>
      <c r="B30" s="83"/>
      <c r="C30" s="84"/>
      <c r="D30" s="78">
        <f t="shared" si="0"/>
        <v>0</v>
      </c>
      <c r="E30" s="84"/>
      <c r="F30" s="79">
        <f t="shared" si="1"/>
        <v>0</v>
      </c>
      <c r="G30" s="84"/>
      <c r="H30" s="79">
        <f t="shared" si="2"/>
        <v>0</v>
      </c>
      <c r="I30" s="84"/>
      <c r="J30" s="100"/>
      <c r="K30" s="80"/>
      <c r="L30" s="81"/>
    </row>
    <row r="31" spans="1:12" ht="15.75" customHeight="1" x14ac:dyDescent="0.2">
      <c r="A31" s="86"/>
      <c r="B31" s="83"/>
      <c r="C31" s="84"/>
      <c r="D31" s="78">
        <f t="shared" si="0"/>
        <v>0</v>
      </c>
      <c r="E31" s="84"/>
      <c r="F31" s="79">
        <f t="shared" si="1"/>
        <v>0</v>
      </c>
      <c r="G31" s="84"/>
      <c r="H31" s="79">
        <f t="shared" si="2"/>
        <v>0</v>
      </c>
      <c r="I31" s="84"/>
      <c r="J31" s="100"/>
      <c r="K31" s="88"/>
      <c r="L31" s="81"/>
    </row>
    <row r="32" spans="1:12" ht="15.75" customHeight="1" x14ac:dyDescent="0.2">
      <c r="A32" s="86"/>
      <c r="B32" s="83"/>
      <c r="C32" s="84"/>
      <c r="D32" s="78">
        <f t="shared" si="0"/>
        <v>0</v>
      </c>
      <c r="E32" s="84"/>
      <c r="F32" s="79">
        <f t="shared" si="1"/>
        <v>0</v>
      </c>
      <c r="G32" s="84"/>
      <c r="H32" s="79">
        <f t="shared" si="2"/>
        <v>0</v>
      </c>
      <c r="I32" s="84"/>
      <c r="J32" s="100"/>
      <c r="K32" s="80"/>
      <c r="L32" s="81"/>
    </row>
    <row r="33" spans="1:12" ht="15.75" customHeight="1" x14ac:dyDescent="0.2">
      <c r="A33" s="89"/>
      <c r="B33" s="90"/>
      <c r="C33" s="91"/>
      <c r="D33" s="92">
        <f t="shared" si="0"/>
        <v>0</v>
      </c>
      <c r="E33" s="91"/>
      <c r="F33" s="93">
        <f t="shared" si="1"/>
        <v>0</v>
      </c>
      <c r="G33" s="91"/>
      <c r="H33" s="93">
        <f t="shared" si="2"/>
        <v>0</v>
      </c>
      <c r="I33" s="91"/>
      <c r="J33" s="100"/>
      <c r="K33" s="80"/>
      <c r="L33" s="81"/>
    </row>
    <row r="34" spans="1:12" ht="15" x14ac:dyDescent="0.2">
      <c r="A34" s="236" t="s">
        <v>9</v>
      </c>
      <c r="B34" s="237"/>
      <c r="C34" s="119" t="e">
        <f>D34/D7</f>
        <v>#DIV/0!</v>
      </c>
      <c r="D34" s="121">
        <f>SUM(D10:D33)</f>
        <v>0</v>
      </c>
      <c r="E34" s="119" t="e">
        <f>F34/D7</f>
        <v>#DIV/0!</v>
      </c>
      <c r="F34" s="121">
        <f>SUM(F10:F33)</f>
        <v>0</v>
      </c>
      <c r="G34" s="119" t="e">
        <f>H34/D7</f>
        <v>#DIV/0!</v>
      </c>
      <c r="H34" s="121">
        <f>SUM(H10:H33)</f>
        <v>0</v>
      </c>
      <c r="I34" s="119" t="e">
        <f>J34/D7</f>
        <v>#DIV/0!</v>
      </c>
      <c r="J34" s="123">
        <f>D7-D34-F34-H34</f>
        <v>0</v>
      </c>
      <c r="K34" s="80"/>
      <c r="L34" s="81"/>
    </row>
    <row r="35" spans="1:12" ht="15.75" thickBot="1" x14ac:dyDescent="0.25">
      <c r="A35" s="227" t="s">
        <v>10</v>
      </c>
      <c r="B35" s="228"/>
      <c r="C35" s="120" t="e">
        <f>C34</f>
        <v>#DIV/0!</v>
      </c>
      <c r="D35" s="122" t="e">
        <f>C35*I7</f>
        <v>#DIV/0!</v>
      </c>
      <c r="E35" s="120" t="e">
        <f>E34</f>
        <v>#DIV/0!</v>
      </c>
      <c r="F35" s="122" t="e">
        <f>E35*I7</f>
        <v>#DIV/0!</v>
      </c>
      <c r="G35" s="120" t="e">
        <f>G34</f>
        <v>#DIV/0!</v>
      </c>
      <c r="H35" s="122" t="e">
        <f>G35*I7</f>
        <v>#DIV/0!</v>
      </c>
      <c r="I35" s="120" t="e">
        <f>I34</f>
        <v>#DIV/0!</v>
      </c>
      <c r="J35" s="122" t="e">
        <f>I35*I7</f>
        <v>#DIV/0!</v>
      </c>
      <c r="K35" s="80"/>
      <c r="L35" s="81"/>
    </row>
    <row r="36" spans="1:12" ht="16.5" thickBot="1" x14ac:dyDescent="0.25">
      <c r="A36" s="124" t="s">
        <v>17</v>
      </c>
      <c r="B36" s="239" t="s">
        <v>126</v>
      </c>
      <c r="C36" s="239"/>
      <c r="D36" s="239"/>
      <c r="E36" s="239"/>
      <c r="F36" s="239"/>
      <c r="G36" s="239"/>
      <c r="H36" s="239"/>
      <c r="I36" s="239"/>
      <c r="J36" s="240"/>
      <c r="K36" s="81"/>
      <c r="L36" s="67"/>
    </row>
    <row r="37" spans="1:12" x14ac:dyDescent="0.2">
      <c r="A37" s="125" t="s">
        <v>18</v>
      </c>
      <c r="B37" s="219"/>
      <c r="C37" s="220"/>
      <c r="D37" s="220"/>
      <c r="E37" s="220"/>
      <c r="F37" s="220"/>
      <c r="G37" s="220"/>
      <c r="H37" s="220"/>
      <c r="I37" s="220"/>
      <c r="J37" s="221"/>
      <c r="K37" s="81"/>
      <c r="L37" s="94"/>
    </row>
    <row r="38" spans="1:12" x14ac:dyDescent="0.2">
      <c r="A38" s="126" t="s">
        <v>123</v>
      </c>
      <c r="B38" s="233"/>
      <c r="C38" s="234"/>
      <c r="D38" s="234"/>
      <c r="E38" s="234"/>
      <c r="F38" s="234"/>
      <c r="G38" s="234"/>
      <c r="H38" s="234"/>
      <c r="I38" s="234"/>
      <c r="J38" s="235"/>
      <c r="K38" s="81"/>
      <c r="L38" s="94"/>
    </row>
    <row r="39" spans="1:12" x14ac:dyDescent="0.2">
      <c r="A39" s="126" t="s">
        <v>122</v>
      </c>
      <c r="B39" s="233"/>
      <c r="C39" s="234"/>
      <c r="D39" s="234"/>
      <c r="E39" s="234"/>
      <c r="F39" s="234"/>
      <c r="G39" s="234"/>
      <c r="H39" s="234"/>
      <c r="I39" s="234"/>
      <c r="J39" s="235"/>
      <c r="K39" s="81"/>
      <c r="L39" s="94"/>
    </row>
    <row r="40" spans="1:12" x14ac:dyDescent="0.2">
      <c r="A40" s="126" t="s">
        <v>121</v>
      </c>
      <c r="B40" s="213"/>
      <c r="C40" s="214"/>
      <c r="D40" s="214"/>
      <c r="E40" s="214"/>
      <c r="F40" s="214"/>
      <c r="G40" s="214"/>
      <c r="H40" s="214"/>
      <c r="I40" s="214"/>
      <c r="J40" s="215"/>
      <c r="K40" s="81"/>
      <c r="L40" s="94"/>
    </row>
    <row r="41" spans="1:12" x14ac:dyDescent="0.2">
      <c r="A41" s="127" t="s">
        <v>19</v>
      </c>
      <c r="B41" s="213"/>
      <c r="C41" s="214"/>
      <c r="D41" s="214"/>
      <c r="E41" s="214"/>
      <c r="F41" s="214"/>
      <c r="G41" s="214"/>
      <c r="H41" s="214"/>
      <c r="I41" s="214"/>
      <c r="J41" s="215"/>
      <c r="K41" s="81"/>
      <c r="L41" s="94"/>
    </row>
    <row r="42" spans="1:12" x14ac:dyDescent="0.2">
      <c r="A42" s="127" t="s">
        <v>20</v>
      </c>
      <c r="B42" s="213"/>
      <c r="C42" s="214"/>
      <c r="D42" s="214"/>
      <c r="E42" s="214"/>
      <c r="F42" s="214"/>
      <c r="G42" s="214"/>
      <c r="H42" s="214"/>
      <c r="I42" s="214"/>
      <c r="J42" s="215"/>
      <c r="K42" s="95"/>
      <c r="L42" s="94"/>
    </row>
    <row r="43" spans="1:12" x14ac:dyDescent="0.2">
      <c r="A43" s="127" t="s">
        <v>21</v>
      </c>
      <c r="B43" s="224"/>
      <c r="C43" s="225"/>
      <c r="D43" s="225"/>
      <c r="E43" s="225"/>
      <c r="F43" s="225"/>
      <c r="G43" s="225"/>
      <c r="H43" s="225"/>
      <c r="I43" s="225"/>
      <c r="J43" s="226"/>
      <c r="K43" s="95"/>
      <c r="L43" s="94"/>
    </row>
    <row r="44" spans="1:12" x14ac:dyDescent="0.2">
      <c r="A44" s="127" t="s">
        <v>23</v>
      </c>
      <c r="B44" s="224"/>
      <c r="C44" s="225"/>
      <c r="D44" s="225"/>
      <c r="E44" s="225"/>
      <c r="F44" s="225"/>
      <c r="G44" s="225"/>
      <c r="H44" s="225"/>
      <c r="I44" s="225"/>
      <c r="J44" s="226"/>
      <c r="K44" s="95"/>
      <c r="L44" s="94"/>
    </row>
    <row r="45" spans="1:12" x14ac:dyDescent="0.2">
      <c r="A45" s="128" t="s">
        <v>116</v>
      </c>
      <c r="B45" s="213"/>
      <c r="C45" s="214"/>
      <c r="D45" s="214"/>
      <c r="E45" s="214"/>
      <c r="F45" s="214"/>
      <c r="G45" s="214"/>
      <c r="H45" s="214"/>
      <c r="I45" s="214"/>
      <c r="J45" s="215"/>
      <c r="K45" s="95"/>
      <c r="L45" s="94"/>
    </row>
    <row r="46" spans="1:12" x14ac:dyDescent="0.2">
      <c r="A46" s="127" t="s">
        <v>22</v>
      </c>
      <c r="B46" s="213"/>
      <c r="C46" s="214"/>
      <c r="D46" s="214"/>
      <c r="E46" s="214"/>
      <c r="F46" s="214"/>
      <c r="G46" s="214"/>
      <c r="H46" s="214"/>
      <c r="I46" s="214"/>
      <c r="J46" s="215"/>
      <c r="K46" s="95"/>
      <c r="L46" s="94"/>
    </row>
    <row r="47" spans="1:12" ht="13.5" thickBot="1" x14ac:dyDescent="0.25">
      <c r="A47" s="129" t="s">
        <v>115</v>
      </c>
      <c r="B47" s="216"/>
      <c r="C47" s="217"/>
      <c r="D47" s="217"/>
      <c r="E47" s="217"/>
      <c r="F47" s="217"/>
      <c r="G47" s="217"/>
      <c r="H47" s="217"/>
      <c r="I47" s="217"/>
      <c r="J47" s="218"/>
      <c r="K47" s="95"/>
      <c r="L47" s="94"/>
    </row>
    <row r="48" spans="1:12" x14ac:dyDescent="0.2">
      <c r="K48" s="97"/>
    </row>
    <row r="49" spans="7:11" x14ac:dyDescent="0.2">
      <c r="K49" s="97"/>
    </row>
    <row r="50" spans="7:11" x14ac:dyDescent="0.2">
      <c r="G50" s="98"/>
      <c r="H50" s="99"/>
      <c r="K50" s="97"/>
    </row>
    <row r="51" spans="7:11" x14ac:dyDescent="0.2">
      <c r="G51" s="98"/>
      <c r="H51" s="99"/>
      <c r="K51" s="97"/>
    </row>
    <row r="52" spans="7:11" x14ac:dyDescent="0.2">
      <c r="K52" s="97"/>
    </row>
    <row r="53" spans="7:11" x14ac:dyDescent="0.2">
      <c r="K53" s="97"/>
    </row>
    <row r="54" spans="7:11" x14ac:dyDescent="0.2">
      <c r="K54" s="97"/>
    </row>
    <row r="55" spans="7:11" x14ac:dyDescent="0.2">
      <c r="K55" s="97"/>
    </row>
  </sheetData>
  <sheetProtection selectLockedCells="1"/>
  <mergeCells count="33">
    <mergeCell ref="I1:J1"/>
    <mergeCell ref="I7:J7"/>
    <mergeCell ref="F7:H7"/>
    <mergeCell ref="B5:J5"/>
    <mergeCell ref="I2:J2"/>
    <mergeCell ref="A1:C1"/>
    <mergeCell ref="G2:H2"/>
    <mergeCell ref="G3:H3"/>
    <mergeCell ref="I3:J3"/>
    <mergeCell ref="B4:J4"/>
    <mergeCell ref="B3:C3"/>
    <mergeCell ref="A6:J6"/>
    <mergeCell ref="B39:J39"/>
    <mergeCell ref="A34:B34"/>
    <mergeCell ref="D7:E7"/>
    <mergeCell ref="B36:J36"/>
    <mergeCell ref="A7:C7"/>
    <mergeCell ref="B46:J46"/>
    <mergeCell ref="B47:J47"/>
    <mergeCell ref="B37:J37"/>
    <mergeCell ref="C8:D8"/>
    <mergeCell ref="E8:F8"/>
    <mergeCell ref="B42:J42"/>
    <mergeCell ref="B45:J45"/>
    <mergeCell ref="B43:J43"/>
    <mergeCell ref="A35:B35"/>
    <mergeCell ref="B8:B9"/>
    <mergeCell ref="I8:J8"/>
    <mergeCell ref="G8:H8"/>
    <mergeCell ref="B44:J44"/>
    <mergeCell ref="B41:J41"/>
    <mergeCell ref="B40:J40"/>
    <mergeCell ref="B38:J38"/>
  </mergeCells>
  <phoneticPr fontId="3" type="noConversion"/>
  <printOptions horizontalCentered="1" verticalCentered="1"/>
  <pageMargins left="0.25" right="0.25" top="0.75" bottom="0.75" header="0.3" footer="0.3"/>
  <pageSetup scale="97" orientation="portrait" r:id="rId1"/>
  <headerFooter alignWithMargins="0">
    <oddFooter>&amp;L&amp;7&amp;Z&amp;F&amp;R&amp;7&amp;D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Core Metadata" ma:contentTypeID="0x010100BAD75EA75CD83B45A34259F0B184D027001EE2A12147D4CF48AC586DE9AE59FC30" ma:contentTypeVersion="8" ma:contentTypeDescription="" ma:contentTypeScope="" ma:versionID="ff1b6e201425ce613f60d5b91cac4b07">
  <xsd:schema xmlns:xsd="http://www.w3.org/2001/XMLSchema" xmlns:xs="http://www.w3.org/2001/XMLSchema" xmlns:p="http://schemas.microsoft.com/office/2006/metadata/properties" xmlns:ns2="32249c65-da49-47e9-984a-f0159a6f027c" xmlns:ns3="39de52a8-5c78-4241-808d-00134be8a318" targetNamespace="http://schemas.microsoft.com/office/2006/metadata/properties" ma:root="true" ma:fieldsID="ca63aafcc303890ca7c31ab8ce0f0d4f" ns2:_="" ns3:_="">
    <xsd:import namespace="32249c65-da49-47e9-984a-f0159a6f027c"/>
    <xsd:import namespace="39de52a8-5c78-4241-808d-00134be8a318"/>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2:SharedWithUsers" minOccurs="0"/>
                <xsd:element ref="ns3:Category" minOccurs="0"/>
                <xsd:element ref="ns3:Audience" minOccurs="0"/>
                <xsd:element ref="ns3:Training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enumeration value="Vendor Resourc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de52a8-5c78-4241-808d-00134be8a318" elementFormDefault="qualified">
    <xsd:import namespace="http://schemas.microsoft.com/office/2006/documentManagement/types"/>
    <xsd:import namespace="http://schemas.microsoft.com/office/infopath/2007/PartnerControls"/>
    <xsd:element name="Category" ma:index="13" nillable="true" ma:displayName="Category" ma:format="Dropdown" ma:internalName="Category">
      <xsd:simpleType>
        <xsd:restriction base="dms:Choice">
          <xsd:enumeration value="New Staff Training"/>
          <xsd:enumeration value="Ongoing Training"/>
          <xsd:enumeration value="eWIC Retailer Resources"/>
          <xsd:enumeration value="Vendor Handbooks"/>
          <xsd:enumeration value="Vendor Retailer Contract Training"/>
          <xsd:enumeration value="Vender Retailer Contract Training – Grocery Stores"/>
          <xsd:enumeration value="Vendor Retailer Contract Training – Special Purchase Stores"/>
          <xsd:enumeration value="Approved Formula Manufacturers and Distributors"/>
          <xsd:enumeration value="Nebraska WIC Printed Resources Order"/>
        </xsd:restriction>
      </xsd:simpleType>
    </xsd:element>
    <xsd:element name="Audience" ma:index="14" nillable="true" ma:displayName="Audience" ma:internalName="Audience">
      <xsd:complexType>
        <xsd:complexContent>
          <xsd:extension base="dms:MultiChoice">
            <xsd:sequence>
              <xsd:element name="Value" maxOccurs="unbounded" minOccurs="0" nillable="true">
                <xsd:simpleType>
                  <xsd:restriction base="dms:Choice">
                    <xsd:enumeration value="Breastfeeding Peer Counselors"/>
                    <xsd:enumeration value="Cashiers"/>
                    <xsd:enumeration value="Clerk"/>
                    <xsd:enumeration value="CPA"/>
                    <xsd:enumeration value="Health Care Providers"/>
                    <xsd:enumeration value="Public"/>
                    <xsd:enumeration value="Vendor Managers"/>
                    <xsd:enumeration value="Vendors"/>
                    <xsd:enumeration value="WIC Directors"/>
                  </xsd:restriction>
                </xsd:simpleType>
              </xsd:element>
            </xsd:sequence>
          </xsd:extension>
        </xsd:complexContent>
      </xsd:complexType>
    </xsd:element>
    <xsd:element name="Training_x0020_Topic" ma:index="15" nillable="true" ma:displayName="Training Topic" ma:format="Dropdown" ma:internalName="Training_x0020_Topic">
      <xsd:simpleType>
        <xsd:restriction base="dms:Choice">
          <xsd:enumeration value="Adjunct Eligibility"/>
          <xsd:enumeration value="Authorized Representatives and Proxies"/>
          <xsd:enumeration value="Benefit Issuance &amp; eWIC Education"/>
          <xsd:enumeration value="Categorical Eligibility"/>
          <xsd:enumeration value="Food List And Shopping Guide"/>
          <xsd:enumeration value="Food Package"/>
          <xsd:enumeration value="Formula"/>
          <xsd:enumeration value="Foster Care or Teens"/>
          <xsd:enumeration value="Help Desk"/>
          <xsd:enumeration value="Income"/>
          <xsd:enumeration value="Income Assessment  - Quick Links to Procedures"/>
          <xsd:enumeration value="Maternal Mental Health"/>
          <xsd:enumeration value="N/A"/>
          <xsd:enumeration value="Notification Forms"/>
          <xsd:enumeration value="Nutrition Education"/>
          <xsd:enumeration value="Nutrition Interview"/>
          <xsd:enumeration value="Nutrition Risk"/>
          <xsd:enumeration value="Proof"/>
          <xsd:enumeration value="Race Ethnicity Determination"/>
          <xsd:enumeration value="Referrals"/>
          <xsd:enumeration value="Rights and Responsibilities"/>
          <xsd:enumeration value="Scheduling"/>
          <xsd:enumeration value="TAP"/>
          <xsd:enumeration value="WIC Contact Information"/>
          <xsd:enumeration value="Vendor Resour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raining_x0020_Topic xmlns="39de52a8-5c78-4241-808d-00134be8a318" xsi:nil="true"/>
    <Audience xmlns="39de52a8-5c78-4241-808d-00134be8a318"/>
    <DHHSInternetTopic xmlns="32249c65-da49-47e9-984a-f0159a6f027c" xsi:nil="true"/>
    <DHHSInternetPCM xmlns="32249c65-da49-47e9-984a-f0159a6f027c"/>
    <DHHSInternetDivision xmlns="32249c65-da49-47e9-984a-f0159a6f027c" xsi:nil="true"/>
    <Category xmlns="39de52a8-5c78-4241-808d-00134be8a318" xsi:nil="true"/>
    <DHHSInternetWCP xmlns="32249c65-da49-47e9-984a-f0159a6f027c"/>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2300FB66-FAE2-4987-A48F-3EB8F37F9669}"/>
</file>

<file path=customXml/itemProps2.xml><?xml version="1.0" encoding="utf-8"?>
<ds:datastoreItem xmlns:ds="http://schemas.openxmlformats.org/officeDocument/2006/customXml" ds:itemID="{6E1A8B2E-6BA6-475C-B82E-AC0EADB2592E}"/>
</file>

<file path=customXml/itemProps3.xml><?xml version="1.0" encoding="utf-8"?>
<ds:datastoreItem xmlns:ds="http://schemas.openxmlformats.org/officeDocument/2006/customXml" ds:itemID="{8266917A-517D-424A-A824-0CAB8700908C}"/>
</file>

<file path=customXml/itemProps4.xml><?xml version="1.0" encoding="utf-8"?>
<ds:datastoreItem xmlns:ds="http://schemas.openxmlformats.org/officeDocument/2006/customXml" ds:itemID="{E6018B1F-68F8-4F2D-9AE0-77C75248EA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FSR pg 1</vt:lpstr>
      <vt:lpstr>FSR pg 2</vt:lpstr>
      <vt:lpstr>FSR pg 3</vt:lpstr>
      <vt:lpstr>'FSR pg 1'!Print_Area</vt:lpstr>
    </vt:vector>
  </TitlesOfParts>
  <Company>HHSS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lynn goering</dc:creator>
  <cp:lastModifiedBy>Diane Clifton</cp:lastModifiedBy>
  <cp:lastPrinted>2022-11-01T19:11:34Z</cp:lastPrinted>
  <dcterms:created xsi:type="dcterms:W3CDTF">2008-01-11T18:10:34Z</dcterms:created>
  <dcterms:modified xsi:type="dcterms:W3CDTF">2023-01-23T19:31:22Z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ction">
    <vt:lpwstr>D - Reporting &amp; Reviewing FSR</vt:lpwstr>
  </property>
  <property fmtid="{D5CDD505-2E9C-101B-9397-08002B2CF9AE}" pid="3" name="Procedure Type">
    <vt:lpwstr>Nutrition Services &amp; Admin</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r8>28900</vt:r8>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3" name="_NewReviewCycle">
    <vt:lpwstr/>
  </property>
  <property fmtid="{D5CDD505-2E9C-101B-9397-08002B2CF9AE}" pid="14" name="ContentTypeId">
    <vt:lpwstr>0x010100BAD75EA75CD83B45A34259F0B184D027001EE2A12147D4CF48AC586DE9AE59FC30</vt:lpwstr>
  </property>
  <property fmtid="{D5CDD505-2E9C-101B-9397-08002B2CF9AE}" pid="15" name="ComplianceAssetId">
    <vt:lpwstr/>
  </property>
</Properties>
</file>